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<sst xmlns="http://schemas.openxmlformats.org/spreadsheetml/2006/main" count="133" uniqueCount="112">
  <si>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</si>
  <si>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</si>
  <si>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</si>
  <si>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</si>
  <si>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</si>
  <si>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</si>
  <si>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</si>
  <si>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</si>
  <si>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</si>
  <si>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</si>
  <si>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</si>
  <si>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</si>
  <si>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</si>
  <si>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</si>
  <si>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</si>
  <si>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</si>
  <si>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</si>
  <si>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</si>
  <si>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</si>
  <si>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</si>
  <si>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</si>
  <si>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</si>
  <si>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</si>
  <si>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</si>
  <si>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</si>
  <si>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</si>
  <si>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</si>
  <si>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</si>
  <si>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</si>
  <si>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</si>
  <si>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</si>
  <si>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</si>
  <si>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</si>
  <si>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</si>
  <si>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</si>
  <si>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</si>
  <si>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</si>
  <si>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</si>
  <si>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</si>
  <si>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</si>
  <si>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</si>
  <si>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</si>
  <si>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</si>
  <si>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</si>
  <si>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</si>
  <si>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</si>
  <si>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</si>
  <si>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</si>
  <si>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</si>
  <si>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</si>
  <si>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</si>
  <si>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</si>
  <si>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</si>
  <si>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</si>
  <si>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</si>
  <si>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</si>
  <si>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</si>
  <si>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</si>
  <si>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</si>
  <si>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</si>
  <si>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</si>
  <si>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</si>
  <si>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</si>
  <si>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</si>
  <si>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</si>
  <si>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</si>
  <si>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</si>
  <si>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</si>
  <si>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</si>
  <si>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</si>
  <si>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</si>
  <si>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</si>
  <si>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</si>
  <si>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</si>
  <si>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</si>
  <si>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</si>
  <si>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</si>
  <si>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</si>
  <si>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</si>
  <si>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</si>
  <si>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</si>
  <si>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</si>
  <si>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</si>
  <si>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</si>
  <si>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</si>
  <si>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</si>
  <si>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</si>
  <si>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</si>
  <si>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</si>
  <si>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</si>
  <si>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</si>
  <si>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</si>
  <si>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</si>
  <si>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</si>
  <si>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</si>
  <si>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</si>
  <si>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</si>
  <si>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</si>
  <si>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</si>
  <si>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</si>
  <si>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4 січня 2015 року</t>
  </si>
  <si>
    <t>Комунарський районний суд м.Запоріжжя</t>
  </si>
  <si>
    <t>69104. Запорізька область</t>
  </si>
  <si>
    <t>Лісняк А.О., Славна А.Ю., Подоляк А.І., Семикіна К.О.</t>
  </si>
  <si>
    <t>289-88-76</t>
  </si>
  <si>
    <t>95-16-35</t>
  </si>
  <si>
    <t>inbox@km.zp.court.gov.ua</t>
  </si>
  <si>
    <t xml:space="preserve">С.Г. Герасименко </t>
  </si>
  <si>
    <t>________________________________</t>
  </si>
  <si>
    <t>(підпис)</t>
  </si>
  <si>
    <t>м. Запоріжжя, Малиновського, 7</t>
  </si>
  <si>
    <t>за 2014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</si>
</sst>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8" fillId="0" borderId="0" xfId="42" applyNumberFormat="1" applyBorder="1" applyAlignment="1" applyProtection="1">
      <alignment horizontal="left" vertical="center"/>
      <protection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z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E16" sqref="E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785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188</v>
      </c>
      <c r="B16" s="58">
        <v>2656470</v>
      </c>
      <c r="C16" s="58">
        <v>34</v>
      </c>
      <c r="D16" s="58">
        <v>796005</v>
      </c>
      <c r="E16" s="59">
        <v>11</v>
      </c>
      <c r="F16" s="58">
        <v>3</v>
      </c>
      <c r="G16" s="59">
        <v>153</v>
      </c>
      <c r="H16" s="58"/>
      <c r="I16" s="58"/>
      <c r="J16" s="58">
        <v>17</v>
      </c>
      <c r="K16" s="58"/>
      <c r="L16" s="58"/>
      <c r="M16" s="58">
        <v>16</v>
      </c>
      <c r="N16" s="58">
        <v>2934</v>
      </c>
      <c r="O16" s="58">
        <v>24</v>
      </c>
      <c r="P16" s="58">
        <v>22823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&amp;L0D6FC903&amp;CФорма № 4, Підрозділ: Комунарський районний суд м.Запоріжжя,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850468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77000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2550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568334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5774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58812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214998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&amp;L0D6FC903&amp;CФорма № 4, Підрозділ: Комунарський районний суд м.Запоріжжя,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">
      <selection activeCell="I23" sqref="I2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1" t="s">
        <v>53</v>
      </c>
      <c r="C2" s="161"/>
      <c r="D2" s="161"/>
      <c r="E2" s="161"/>
      <c r="F2" s="161"/>
      <c r="G2" s="16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2550</v>
      </c>
      <c r="E7" s="60">
        <f>SUM(E8:E20)</f>
        <v>568334</v>
      </c>
      <c r="F7" s="60">
        <f aca="true" t="shared" si="0" ref="F7:K7">SUM(F8:F20)</f>
        <v>0</v>
      </c>
      <c r="G7" s="60">
        <v>5774</v>
      </c>
      <c r="H7" s="60">
        <f t="shared" si="0"/>
        <v>58812</v>
      </c>
      <c r="I7" s="60">
        <v>214998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>
        <v>7340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2550</v>
      </c>
      <c r="E20" s="58">
        <v>568334</v>
      </c>
      <c r="F20" s="58"/>
      <c r="G20" s="58">
        <v>5774</v>
      </c>
      <c r="H20" s="58">
        <v>58812</v>
      </c>
      <c r="I20" s="58">
        <v>209292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7" t="s">
        <v>18</v>
      </c>
      <c r="B21" s="51" t="s">
        <v>31</v>
      </c>
      <c r="C21" s="34">
        <v>15</v>
      </c>
      <c r="D21" s="58">
        <v>2550</v>
      </c>
      <c r="E21" s="58">
        <v>5124</v>
      </c>
      <c r="F21" s="58"/>
      <c r="G21" s="58"/>
      <c r="H21" s="58">
        <v>32955</v>
      </c>
      <c r="I21" s="58">
        <v>28144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7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559062</v>
      </c>
      <c r="F23" s="58"/>
      <c r="G23" s="58"/>
      <c r="H23" s="58">
        <v>1303</v>
      </c>
      <c r="I23" s="58">
        <v>4501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4148</v>
      </c>
      <c r="F24" s="58"/>
      <c r="G24" s="58">
        <v>5774</v>
      </c>
      <c r="H24" s="58">
        <v>24554</v>
      </c>
      <c r="I24" s="58">
        <v>183987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4148</v>
      </c>
      <c r="F27" s="60">
        <f t="shared" si="1"/>
        <v>0</v>
      </c>
      <c r="G27" s="60">
        <f t="shared" si="1"/>
        <v>5774</v>
      </c>
      <c r="H27" s="60">
        <f t="shared" si="1"/>
        <v>24554</v>
      </c>
      <c r="I27" s="60">
        <f t="shared" si="1"/>
        <v>183987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107</v>
      </c>
      <c r="C30" s="71" t="s">
        <v>79</v>
      </c>
      <c r="D30" s="72"/>
      <c r="E30" s="158" t="s">
        <v>103</v>
      </c>
      <c r="F30" s="158"/>
      <c r="G30" s="158"/>
      <c r="H30" s="158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 t="s">
        <v>108</v>
      </c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3" t="s">
        <v>109</v>
      </c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104</v>
      </c>
      <c r="C35" s="86" t="s">
        <v>73</v>
      </c>
      <c r="D35" s="139" t="s">
        <v>105</v>
      </c>
      <c r="E35" s="139"/>
      <c r="F35" s="140" t="s">
        <v>74</v>
      </c>
      <c r="G35" s="140"/>
      <c r="H35" s="155" t="s">
        <v>106</v>
      </c>
      <c r="I35" s="156"/>
      <c r="J35" s="156"/>
      <c r="K35" s="156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9" t="s">
        <v>100</v>
      </c>
      <c r="B37" s="159"/>
      <c r="C37" s="159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km.zp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&amp;L0D6FC903&amp;CФорма № 4, Підрозділ: Комунарський районний суд м.Запоріжжя,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F5" sqref="F5:J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62"/>
      <c r="L1" s="62"/>
      <c r="M1" s="200"/>
      <c r="N1" s="200"/>
      <c r="O1" s="200"/>
    </row>
    <row r="2" spans="1:15" ht="12.75">
      <c r="A2" s="18" t="s">
        <v>62</v>
      </c>
      <c r="B2" s="19"/>
      <c r="C2" s="19"/>
      <c r="D2" s="19"/>
      <c r="E2" s="19"/>
      <c r="F2" s="171"/>
      <c r="G2" s="171"/>
      <c r="H2" s="171"/>
      <c r="I2" s="171"/>
      <c r="J2" s="19"/>
      <c r="K2" s="19" t="s">
        <v>19</v>
      </c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98"/>
      <c r="F5" s="199" t="s">
        <v>111</v>
      </c>
      <c r="G5" s="199"/>
      <c r="H5" s="199"/>
      <c r="I5" s="199"/>
      <c r="J5" s="19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63</v>
      </c>
      <c r="B8" s="174"/>
      <c r="C8" s="174"/>
      <c r="D8" s="174"/>
      <c r="E8" s="175"/>
      <c r="F8" s="173" t="s">
        <v>64</v>
      </c>
      <c r="G8" s="174"/>
      <c r="H8" s="175"/>
      <c r="K8" s="176" t="s">
        <v>2</v>
      </c>
      <c r="L8" s="176"/>
    </row>
    <row r="9" spans="1:12" ht="33" customHeight="1">
      <c r="A9" s="177" t="s">
        <v>84</v>
      </c>
      <c r="B9" s="178"/>
      <c r="C9" s="178"/>
      <c r="D9" s="178"/>
      <c r="E9" s="179"/>
      <c r="F9" s="180" t="s">
        <v>69</v>
      </c>
      <c r="G9" s="181"/>
      <c r="H9" s="182"/>
      <c r="K9" s="176"/>
      <c r="L9" s="176"/>
    </row>
    <row r="10" spans="1:12" ht="45" customHeight="1">
      <c r="A10" s="185" t="s">
        <v>85</v>
      </c>
      <c r="B10" s="186"/>
      <c r="C10" s="186"/>
      <c r="D10" s="186"/>
      <c r="E10" s="187"/>
      <c r="F10" s="188" t="s">
        <v>69</v>
      </c>
      <c r="G10" s="189"/>
      <c r="H10" s="190"/>
      <c r="K10" s="24"/>
      <c r="L10" s="24"/>
    </row>
    <row r="11" spans="1:14" ht="21" customHeight="1">
      <c r="A11" s="177" t="s">
        <v>86</v>
      </c>
      <c r="B11" s="191"/>
      <c r="C11" s="191"/>
      <c r="D11" s="191"/>
      <c r="E11" s="192"/>
      <c r="F11" s="180" t="s">
        <v>69</v>
      </c>
      <c r="G11" s="181"/>
      <c r="H11" s="182"/>
      <c r="J11" s="184" t="s">
        <v>14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1" ht="46.5" customHeight="1">
      <c r="A13" s="204" t="s">
        <v>87</v>
      </c>
      <c r="B13" s="204"/>
      <c r="C13" s="204"/>
      <c r="D13" s="204"/>
      <c r="E13" s="204"/>
      <c r="F13" s="205" t="s">
        <v>70</v>
      </c>
      <c r="G13" s="205"/>
      <c r="H13" s="205"/>
      <c r="K13" s="99" t="s">
        <v>88</v>
      </c>
    </row>
    <row r="14" spans="1:13" ht="52.5" customHeight="1">
      <c r="A14" s="206" t="s">
        <v>91</v>
      </c>
      <c r="B14" s="206"/>
      <c r="C14" s="206"/>
      <c r="D14" s="206"/>
      <c r="E14" s="206"/>
      <c r="F14" s="205" t="s">
        <v>90</v>
      </c>
      <c r="G14" s="205"/>
      <c r="H14" s="205"/>
      <c r="J14" s="25"/>
      <c r="K14" s="184" t="s">
        <v>89</v>
      </c>
      <c r="L14" s="184"/>
      <c r="M14" s="184"/>
    </row>
    <row r="15" spans="1:13" ht="49.5" customHeight="1">
      <c r="A15" s="207"/>
      <c r="B15" s="207"/>
      <c r="C15" s="207"/>
      <c r="D15" s="207"/>
      <c r="E15" s="207"/>
      <c r="F15" s="208"/>
      <c r="G15" s="208"/>
      <c r="H15" s="208"/>
      <c r="K15" s="201"/>
      <c r="L15" s="201"/>
      <c r="M15" s="201"/>
    </row>
    <row r="16" ht="15.75">
      <c r="A16" s="26"/>
    </row>
    <row r="17" spans="1:14" s="100" customFormat="1" ht="25.5" customHeight="1">
      <c r="A17" s="209" t="s">
        <v>92</v>
      </c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</row>
    <row r="18" spans="1:14" s="100" customFormat="1" ht="22.5" customHeight="1">
      <c r="A18" s="202" t="s">
        <v>93</v>
      </c>
      <c r="B18" s="203"/>
      <c r="C18" s="162" t="s">
        <v>101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0" customFormat="1" ht="19.5" customHeight="1">
      <c r="A19" s="169" t="s">
        <v>94</v>
      </c>
      <c r="B19" s="170"/>
      <c r="C19" s="168" t="s">
        <v>102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0" customFormat="1" ht="18.75" customHeight="1">
      <c r="A20" s="166" t="s">
        <v>110</v>
      </c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0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0" customFormat="1" ht="18" customHeight="1">
      <c r="A22" s="164" t="s">
        <v>95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0" customFormat="1" ht="15" customHeight="1">
      <c r="A23" s="164" t="s">
        <v>96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&amp;L0D6FC903&amp;C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slaau</cp:lastModifiedBy>
  <cp:lastPrinted>2014-11-21T11:35:01Z</cp:lastPrinted>
  <dcterms:created xsi:type="dcterms:W3CDTF">2004-04-22T12:55:32Z</dcterms:created>
  <dcterms:modified xsi:type="dcterms:W3CDTF">2015-01-12T14:20:49Z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4_00333_4.2014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0D6FC903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