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<sst xmlns="http://schemas.openxmlformats.org/spreadsheetml/2006/main" count="317" uniqueCount="256">
  <si>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</si>
  <si>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</si>
  <si>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</si>
  <si>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</si>
  <si>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</si>
  <si>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</si>
  <si>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</si>
  <si>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</si>
  <si>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</si>
  <si>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</si>
  <si>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</si>
  <si>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</si>
  <si>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</si>
  <si>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</si>
  <si>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</si>
  <si>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</si>
  <si>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</si>
  <si>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</si>
  <si>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</si>
  <si>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</si>
  <si>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</si>
  <si>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</si>
  <si>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</si>
  <si>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</si>
  <si>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</si>
  <si>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</si>
  <si>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</si>
  <si>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</si>
  <si>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</si>
  <si>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</si>
  <si>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</si>
  <si>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</si>
  <si>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</si>
  <si>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</si>
  <si>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</si>
  <si>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</si>
  <si>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</si>
  <si>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</si>
  <si>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</si>
  <si>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</si>
  <si>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</si>
  <si>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</si>
  <si>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</si>
  <si>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</si>
  <si>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</si>
  <si>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</si>
  <si>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</si>
  <si>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</si>
  <si>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</si>
  <si>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</si>
  <si>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</si>
  <si>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</si>
  <si>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</si>
  <si>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</si>
  <si>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</si>
  <si>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</si>
  <si>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</si>
  <si>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</si>
  <si>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</si>
  <si>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</si>
  <si>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</si>
  <si>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</si>
  <si>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</si>
  <si>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</si>
  <si>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</si>
  <si>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</si>
  <si>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</si>
  <si>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</si>
  <si>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</si>
  <si>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</si>
  <si>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</si>
  <si>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</si>
  <si>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</si>
  <si>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</si>
  <si>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</si>
  <si>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</si>
  <si>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</si>
  <si>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</si>
  <si>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</si>
  <si>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</si>
  <si>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</si>
  <si>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</si>
  <si>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</si>
  <si>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</si>
  <si>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</si>
  <si>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</si>
  <si>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</si>
  <si>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</si>
  <si>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</si>
  <si>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</si>
  <si>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</si>
  <si>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</si>
  <si>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</si>
  <si>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</si>
  <si>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</si>
  <si>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</si>
  <si>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</si>
  <si>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</si>
  <si>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</si>
  <si>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</si>
  <si>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</si>
  <si>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</si>
  <si>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</si>
  <si>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</si>
  <si>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</si>
  <si>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</si>
  <si>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</si>
  <si>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</si>
  <si>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</si>
  <si>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</si>
  <si>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</si>
  <si>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</si>
  <si>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</si>
  <si>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</si>
  <si>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</si>
  <si>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</si>
  <si>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</si>
  <si>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</si>
  <si>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</si>
  <si>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</si>
  <si>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</si>
  <si>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</si>
  <si>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</si>
  <si>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</si>
  <si>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</si>
  <si>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</si>
  <si>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</si>
  <si>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</si>
  <si>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</si>
  <si>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</si>
  <si>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</si>
  <si>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</si>
  <si>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</si>
  <si>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</si>
  <si>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</si>
  <si>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</si>
  <si>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</si>
  <si>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</si>
  <si>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</si>
  <si>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</si>
  <si>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</si>
  <si>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</si>
  <si>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</si>
  <si>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</si>
  <si>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</si>
  <si>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</si>
  <si>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</si>
  <si>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</si>
  <si>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</si>
  <si>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</si>
  <si>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</si>
  <si>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</si>
  <si>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</si>
  <si>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</si>
  <si>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</si>
  <si>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</si>
  <si>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</si>
  <si>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</si>
  <si>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</si>
  <si>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</si>
  <si>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</si>
  <si>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</si>
  <si>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</si>
  <si>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</si>
  <si>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</si>
  <si>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</si>
  <si>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</si>
  <si>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</si>
  <si>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</si>
  <si>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</si>
  <si>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</si>
  <si>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</si>
  <si>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</si>
  <si>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</si>
  <si>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</si>
  <si>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</si>
  <si>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</si>
  <si>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</si>
  <si>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</si>
  <si>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</si>
  <si>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</si>
  <si>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</si>
  <si>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</si>
  <si>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</si>
  <si>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</si>
  <si>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</si>
  <si>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</si>
  <si>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</si>
  <si>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</si>
  <si>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</si>
  <si>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</si>
  <si>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</si>
  <si>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</si>
  <si>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</si>
  <si>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</si>
  <si>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</si>
  <si>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</si>
  <si>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</si>
  <si>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</si>
  <si>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</si>
  <si>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</si>
  <si>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</si>
  <si>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</si>
  <si>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</si>
  <si>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</si>
  <si>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</si>
  <si>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</si>
  <si>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</si>
  <si>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</si>
  <si>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</si>
  <si>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</si>
  <si>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</si>
  <si>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</si>
  <si>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</si>
  <si>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</si>
  <si>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</si>
  <si>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</si>
  <si>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</si>
  <si>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</si>
  <si>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</si>
  <si>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</si>
  <si>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</si>
  <si>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</si>
  <si>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</si>
  <si>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</si>
  <si>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</si>
  <si>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</si>
  <si>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</si>
  <si>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</si>
  <si>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</si>
  <si>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</si>
  <si>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</si>
  <si>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</si>
  <si>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</si>
  <si>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</si>
  <si>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</si>
  <si>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</si>
  <si>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</si>
  <si>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</si>
  <si>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</si>
  <si>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</si>
  <si>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</si>
  <si>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</si>
  <si>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</si>
  <si>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</si>
  <si>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С.Г. Герасименко</t>
  </si>
  <si>
    <t>Я.С. Бабенко</t>
  </si>
  <si>
    <t>(061) 287-06-91</t>
  </si>
  <si>
    <t>(0612) 95-16-35</t>
  </si>
  <si>
    <t>inbox@km.zp.court.gov.ua</t>
  </si>
  <si>
    <t>2 липня 2016 року</t>
  </si>
  <si>
    <t>перше півріччя 2016 року</t>
  </si>
  <si>
    <t>Комунарський районний суд м.Запоріжжя</t>
  </si>
  <si>
    <t>69104. Запорізька область</t>
  </si>
  <si>
    <t>м. Запоріжжя</t>
  </si>
  <si>
    <t>вул. Малиновського. 7</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</si>
</sst>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96" t="s">
        <v>160</v>
      </c>
      <c r="B4" s="196"/>
      <c r="C4" s="196"/>
      <c r="D4" s="196"/>
      <c r="E4" s="196"/>
      <c r="F4" s="196"/>
      <c r="G4" s="196"/>
      <c r="H4" s="196"/>
      <c r="I4" s="196"/>
      <c r="J4" s="196"/>
      <c r="K4" s="196"/>
      <c r="L4" s="196"/>
      <c r="M4" s="196"/>
      <c r="N4" s="196"/>
      <c r="O4" s="41"/>
      <c r="P4" s="37"/>
      <c r="Q4" s="37"/>
      <c r="R4" s="37"/>
      <c r="S4" s="37"/>
    </row>
    <row r="6" spans="1:14" ht="30.75" customHeight="1">
      <c r="A6" s="176" t="s">
        <v>14</v>
      </c>
      <c r="B6" s="63"/>
      <c r="C6" s="190" t="s">
        <v>8</v>
      </c>
      <c r="D6" s="190"/>
      <c r="E6" s="193" t="s">
        <v>126</v>
      </c>
      <c r="F6" s="193"/>
      <c r="G6" s="193" t="s">
        <v>102</v>
      </c>
      <c r="H6" s="193"/>
      <c r="I6" s="193"/>
      <c r="J6" s="193"/>
      <c r="K6" s="193"/>
      <c r="L6" s="193"/>
      <c r="M6" s="193" t="s">
        <v>170</v>
      </c>
      <c r="N6" s="192" t="s">
        <v>91</v>
      </c>
    </row>
    <row r="7" spans="1:19" ht="15.75" customHeight="1">
      <c r="A7" s="177"/>
      <c r="B7" s="63"/>
      <c r="C7" s="190"/>
      <c r="D7" s="190"/>
      <c r="E7" s="193" t="s">
        <v>101</v>
      </c>
      <c r="F7" s="195" t="s">
        <v>168</v>
      </c>
      <c r="G7" s="193" t="s">
        <v>101</v>
      </c>
      <c r="H7" s="195" t="s">
        <v>0</v>
      </c>
      <c r="I7" s="195"/>
      <c r="J7" s="195"/>
      <c r="K7" s="195"/>
      <c r="L7" s="195"/>
      <c r="M7" s="193"/>
      <c r="N7" s="192"/>
      <c r="O7" s="42"/>
      <c r="P7" s="42"/>
      <c r="Q7" s="42"/>
      <c r="R7" s="42"/>
      <c r="S7" s="42"/>
    </row>
    <row r="8" spans="1:19" ht="101.25" customHeight="1">
      <c r="A8" s="178"/>
      <c r="B8" s="63"/>
      <c r="C8" s="190"/>
      <c r="D8" s="190"/>
      <c r="E8" s="193"/>
      <c r="F8" s="193"/>
      <c r="G8" s="193"/>
      <c r="H8" s="76" t="s">
        <v>103</v>
      </c>
      <c r="I8" s="76" t="s">
        <v>87</v>
      </c>
      <c r="J8" s="97" t="s">
        <v>169</v>
      </c>
      <c r="K8" s="97" t="s">
        <v>89</v>
      </c>
      <c r="L8" s="105" t="s">
        <v>90</v>
      </c>
      <c r="M8" s="193"/>
      <c r="N8" s="192"/>
      <c r="O8" s="42"/>
      <c r="P8" s="42"/>
      <c r="Q8" s="42"/>
      <c r="R8" s="42"/>
      <c r="S8" s="42"/>
    </row>
    <row r="9" spans="1:21" ht="15" customHeight="1">
      <c r="A9" s="91" t="s">
        <v>2</v>
      </c>
      <c r="B9" s="63"/>
      <c r="C9" s="190" t="s">
        <v>3</v>
      </c>
      <c r="D9" s="190"/>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6" t="s">
        <v>157</v>
      </c>
      <c r="D10" s="186"/>
      <c r="E10" s="113">
        <v>111</v>
      </c>
      <c r="F10" s="113">
        <v>104</v>
      </c>
      <c r="G10" s="113">
        <v>99</v>
      </c>
      <c r="H10" s="113">
        <v>15</v>
      </c>
      <c r="I10" s="113">
        <v>5</v>
      </c>
      <c r="J10" s="113">
        <v>5</v>
      </c>
      <c r="K10" s="113">
        <v>74</v>
      </c>
      <c r="L10" s="113"/>
      <c r="M10" s="117">
        <v>12</v>
      </c>
      <c r="N10" s="98">
        <v>6</v>
      </c>
      <c r="O10" s="120">
        <f>E10-F10</f>
        <v>7</v>
      </c>
      <c r="P10" s="42"/>
      <c r="Q10" s="42"/>
      <c r="R10" s="42"/>
      <c r="S10" s="42"/>
      <c r="T10" s="32"/>
    </row>
    <row r="11" spans="1:20" ht="18.75" customHeight="1">
      <c r="A11" s="90">
        <v>2</v>
      </c>
      <c r="B11" s="63"/>
      <c r="C11" s="187" t="s">
        <v>139</v>
      </c>
      <c r="D11" s="187"/>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165</v>
      </c>
      <c r="D12" s="20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4"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4"/>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4" t="s">
        <v>158</v>
      </c>
      <c r="D15" s="194"/>
      <c r="E15" s="113">
        <v>105</v>
      </c>
      <c r="F15" s="113">
        <v>104</v>
      </c>
      <c r="G15" s="113">
        <v>93</v>
      </c>
      <c r="H15" s="113">
        <v>2</v>
      </c>
      <c r="I15" s="113"/>
      <c r="J15" s="113">
        <v>29</v>
      </c>
      <c r="K15" s="113">
        <v>62</v>
      </c>
      <c r="L15" s="113"/>
      <c r="M15" s="113">
        <v>12</v>
      </c>
      <c r="N15" s="113" t="s">
        <v>147</v>
      </c>
      <c r="O15" s="120">
        <f t="shared" si="0"/>
        <v>1</v>
      </c>
      <c r="P15" s="77"/>
      <c r="Q15" s="77"/>
      <c r="R15" s="77"/>
      <c r="S15" s="77"/>
    </row>
    <row r="16" spans="1:19" s="3" customFormat="1" ht="19.5" customHeight="1">
      <c r="A16" s="107">
        <v>7</v>
      </c>
      <c r="B16" s="108"/>
      <c r="C16" s="20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3"/>
      <c r="D21" s="65" t="s">
        <v>115</v>
      </c>
      <c r="E21" s="113">
        <v>105</v>
      </c>
      <c r="F21" s="113">
        <v>104</v>
      </c>
      <c r="G21" s="113">
        <v>93</v>
      </c>
      <c r="H21" s="113">
        <v>2</v>
      </c>
      <c r="I21" s="113"/>
      <c r="J21" s="113">
        <v>29</v>
      </c>
      <c r="K21" s="113">
        <v>62</v>
      </c>
      <c r="L21" s="113"/>
      <c r="M21" s="113">
        <v>12</v>
      </c>
      <c r="N21" s="113" t="s">
        <v>147</v>
      </c>
      <c r="O21" s="120">
        <f t="shared" si="0"/>
        <v>1</v>
      </c>
      <c r="P21" s="24"/>
      <c r="Q21" s="77"/>
      <c r="R21" s="77"/>
      <c r="S21" s="77"/>
    </row>
    <row r="22" spans="1:19" ht="30" customHeight="1">
      <c r="A22" s="90">
        <v>13</v>
      </c>
      <c r="B22" s="63"/>
      <c r="C22" s="202" t="s">
        <v>140</v>
      </c>
      <c r="D22" s="20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4" t="s">
        <v>13</v>
      </c>
      <c r="D23" s="185"/>
      <c r="E23" s="113">
        <f>E10+E12+E15+E22</f>
        <v>216</v>
      </c>
      <c r="F23" s="113">
        <f>F10+F12+F15+F22</f>
        <v>208</v>
      </c>
      <c r="G23" s="113">
        <f>G10+G12+G15+G22</f>
        <v>192</v>
      </c>
      <c r="H23" s="113">
        <f>H10+H15</f>
        <v>17</v>
      </c>
      <c r="I23" s="113">
        <f>I10+I15</f>
        <v>5</v>
      </c>
      <c r="J23" s="113">
        <f>J10+J12+J15</f>
        <v>34</v>
      </c>
      <c r="K23" s="113">
        <f>K10+K12+K15</f>
        <v>136</v>
      </c>
      <c r="L23" s="113">
        <f>L10+L12+L15+L22</f>
        <v>0</v>
      </c>
      <c r="M23" s="119">
        <f>M10+M12+M15+M22</f>
        <v>24</v>
      </c>
      <c r="N23" s="119">
        <f>N10</f>
        <v>6</v>
      </c>
      <c r="O23" s="120">
        <f t="shared" si="0"/>
        <v>8</v>
      </c>
    </row>
    <row r="24" spans="1:14" ht="14.25" customHeight="1">
      <c r="A24" s="74"/>
      <c r="C24" s="52"/>
      <c r="D24" s="52"/>
      <c r="E24" s="42"/>
      <c r="F24" s="67"/>
      <c r="G24" s="42"/>
      <c r="H24" s="67"/>
      <c r="I24" s="67"/>
      <c r="J24" s="42"/>
      <c r="K24" s="42"/>
      <c r="L24" s="42"/>
      <c r="M24" s="68"/>
      <c r="N24" s="68"/>
    </row>
    <row r="25" spans="1:14" ht="24" customHeight="1">
      <c r="A25" s="197" t="s">
        <v>162</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76" t="s">
        <v>14</v>
      </c>
      <c r="C27" s="190" t="s">
        <v>99</v>
      </c>
      <c r="D27" s="190"/>
      <c r="E27" s="190"/>
      <c r="F27" s="174" t="s">
        <v>100</v>
      </c>
      <c r="G27" s="175"/>
      <c r="H27" s="179" t="s">
        <v>88</v>
      </c>
      <c r="I27" s="180"/>
      <c r="J27" s="180"/>
      <c r="K27" s="180"/>
      <c r="L27" s="180"/>
      <c r="M27" s="181"/>
      <c r="N27" s="193" t="s">
        <v>150</v>
      </c>
    </row>
    <row r="28" spans="1:14" ht="15.75" customHeight="1">
      <c r="A28" s="177"/>
      <c r="C28" s="190"/>
      <c r="D28" s="190"/>
      <c r="E28" s="190"/>
      <c r="F28" s="188" t="s">
        <v>101</v>
      </c>
      <c r="G28" s="201" t="s">
        <v>168</v>
      </c>
      <c r="H28" s="182" t="s">
        <v>101</v>
      </c>
      <c r="I28" s="198" t="s">
        <v>0</v>
      </c>
      <c r="J28" s="199"/>
      <c r="K28" s="199"/>
      <c r="L28" s="199"/>
      <c r="M28" s="200"/>
      <c r="N28" s="193"/>
    </row>
    <row r="29" spans="1:14" ht="58.5" customHeight="1">
      <c r="A29" s="178"/>
      <c r="C29" s="190"/>
      <c r="D29" s="190"/>
      <c r="E29" s="190"/>
      <c r="F29" s="189"/>
      <c r="G29" s="183"/>
      <c r="H29" s="183"/>
      <c r="I29" s="64" t="s">
        <v>16</v>
      </c>
      <c r="J29" s="64" t="s">
        <v>156</v>
      </c>
      <c r="K29" s="64" t="s">
        <v>18</v>
      </c>
      <c r="L29" s="64" t="s">
        <v>19</v>
      </c>
      <c r="M29" s="105" t="s">
        <v>136</v>
      </c>
      <c r="N29" s="193"/>
    </row>
    <row r="30" spans="1:14" ht="17.25" customHeight="1">
      <c r="A30" s="91" t="s">
        <v>2</v>
      </c>
      <c r="C30" s="190" t="s">
        <v>3</v>
      </c>
      <c r="D30" s="190"/>
      <c r="E30" s="190"/>
      <c r="F30" s="104">
        <v>1</v>
      </c>
      <c r="G30" s="104">
        <v>2</v>
      </c>
      <c r="H30" s="104">
        <v>3</v>
      </c>
      <c r="I30" s="104">
        <v>4</v>
      </c>
      <c r="J30" s="104">
        <v>5</v>
      </c>
      <c r="K30" s="104">
        <v>6</v>
      </c>
      <c r="L30" s="104">
        <v>7</v>
      </c>
      <c r="M30" s="104">
        <v>8</v>
      </c>
      <c r="N30" s="104">
        <v>9</v>
      </c>
    </row>
    <row r="31" spans="1:14" ht="19.5" customHeight="1">
      <c r="A31" s="90">
        <v>1</v>
      </c>
      <c r="C31" s="186" t="s">
        <v>159</v>
      </c>
      <c r="D31" s="186"/>
      <c r="E31" s="186"/>
      <c r="F31" s="121">
        <v>103</v>
      </c>
      <c r="G31" s="121">
        <v>76</v>
      </c>
      <c r="H31" s="121">
        <v>72</v>
      </c>
      <c r="I31" s="121">
        <v>68</v>
      </c>
      <c r="J31" s="121">
        <v>53</v>
      </c>
      <c r="K31" s="121"/>
      <c r="L31" s="121">
        <v>4</v>
      </c>
      <c r="M31" s="121"/>
      <c r="N31" s="121">
        <v>31</v>
      </c>
    </row>
    <row r="32" spans="1:14" ht="17.25" customHeight="1">
      <c r="A32" s="90">
        <v>2</v>
      </c>
      <c r="C32" s="187" t="s">
        <v>119</v>
      </c>
      <c r="D32" s="187"/>
      <c r="E32" s="187"/>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&amp;L9F0C7BF1&amp;CФорма № 2-А, Підрозділ: Комунарський районний суд м.Запоріжжя,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127</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141</v>
      </c>
      <c r="D4" s="206" t="s">
        <v>142</v>
      </c>
      <c r="E4" s="205" t="s">
        <v>151</v>
      </c>
      <c r="F4" s="205"/>
      <c r="G4" s="205"/>
      <c r="H4" s="205"/>
      <c r="I4" s="205"/>
      <c r="J4" s="205"/>
      <c r="K4" s="205" t="s">
        <v>152</v>
      </c>
      <c r="L4" s="205"/>
      <c r="M4" s="223" t="s">
        <v>154</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101</v>
      </c>
      <c r="F5" s="211" t="s">
        <v>0</v>
      </c>
      <c r="G5" s="212"/>
      <c r="H5" s="212"/>
      <c r="I5" s="212"/>
      <c r="J5" s="213"/>
      <c r="K5" s="205"/>
      <c r="L5" s="205"/>
      <c r="M5" s="222" t="s">
        <v>113</v>
      </c>
      <c r="N5" s="222" t="s">
        <v>114</v>
      </c>
      <c r="O5" s="21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156</v>
      </c>
      <c r="H6" s="57" t="s">
        <v>17</v>
      </c>
      <c r="I6" s="57" t="s">
        <v>18</v>
      </c>
      <c r="J6" s="57" t="s">
        <v>19</v>
      </c>
      <c r="K6" s="56" t="s">
        <v>101</v>
      </c>
      <c r="L6" s="58" t="s">
        <v>149</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72"/>
      <c r="N9" s="173"/>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172"/>
      <c r="N10" s="173"/>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20</v>
      </c>
      <c r="E12" s="98">
        <v>13</v>
      </c>
      <c r="F12" s="98">
        <v>11</v>
      </c>
      <c r="G12" s="98">
        <v>10</v>
      </c>
      <c r="H12" s="98"/>
      <c r="I12" s="98"/>
      <c r="J12" s="98">
        <v>2</v>
      </c>
      <c r="K12" s="116">
        <v>9</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3</v>
      </c>
      <c r="E13" s="98">
        <v>3</v>
      </c>
      <c r="F13" s="98">
        <v>2</v>
      </c>
      <c r="G13" s="98">
        <v>2</v>
      </c>
      <c r="H13" s="98"/>
      <c r="I13" s="98"/>
      <c r="J13" s="98">
        <v>1</v>
      </c>
      <c r="K13" s="116"/>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v>1</v>
      </c>
      <c r="E14" s="98">
        <v>1</v>
      </c>
      <c r="F14" s="98"/>
      <c r="G14" s="98"/>
      <c r="H14" s="98"/>
      <c r="I14" s="98"/>
      <c r="J14" s="98">
        <v>1</v>
      </c>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2</v>
      </c>
      <c r="E15" s="98">
        <v>2</v>
      </c>
      <c r="F15" s="98">
        <v>2</v>
      </c>
      <c r="G15" s="98">
        <v>2</v>
      </c>
      <c r="H15" s="98"/>
      <c r="I15" s="98"/>
      <c r="J15" s="98"/>
      <c r="K15" s="116"/>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v>1</v>
      </c>
      <c r="E23" s="98">
        <v>1</v>
      </c>
      <c r="F23" s="98">
        <v>1</v>
      </c>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2</v>
      </c>
      <c r="D24" s="98">
        <v>16</v>
      </c>
      <c r="E24" s="98">
        <v>9</v>
      </c>
      <c r="F24" s="98">
        <v>8</v>
      </c>
      <c r="G24" s="98">
        <v>8</v>
      </c>
      <c r="H24" s="98"/>
      <c r="I24" s="98"/>
      <c r="J24" s="98">
        <v>1</v>
      </c>
      <c r="K24" s="116">
        <v>9</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2</v>
      </c>
      <c r="D25" s="98">
        <v>16</v>
      </c>
      <c r="E25" s="98">
        <v>9</v>
      </c>
      <c r="F25" s="98">
        <v>8</v>
      </c>
      <c r="G25" s="98">
        <v>8</v>
      </c>
      <c r="H25" s="98"/>
      <c r="I25" s="98"/>
      <c r="J25" s="98">
        <v>1</v>
      </c>
      <c r="K25" s="116">
        <v>9</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9</v>
      </c>
      <c r="D30" s="98"/>
      <c r="E30" s="98">
        <v>9</v>
      </c>
      <c r="F30" s="98">
        <v>9</v>
      </c>
      <c r="G30" s="98">
        <v>9</v>
      </c>
      <c r="H30" s="98"/>
      <c r="I30" s="98"/>
      <c r="J30" s="98"/>
      <c r="K30" s="116"/>
      <c r="L30" s="98"/>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9</v>
      </c>
      <c r="D34" s="98"/>
      <c r="E34" s="98">
        <v>9</v>
      </c>
      <c r="F34" s="98">
        <v>9</v>
      </c>
      <c r="G34" s="98">
        <v>9</v>
      </c>
      <c r="H34" s="98"/>
      <c r="I34" s="98"/>
      <c r="J34" s="98"/>
      <c r="K34" s="116"/>
      <c r="L34" s="98"/>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1</v>
      </c>
      <c r="E43" s="98">
        <v>2</v>
      </c>
      <c r="F43" s="98">
        <v>2</v>
      </c>
      <c r="G43" s="98">
        <v>2</v>
      </c>
      <c r="H43" s="98"/>
      <c r="I43" s="98"/>
      <c r="J43" s="98"/>
      <c r="K43" s="116">
        <v>2</v>
      </c>
      <c r="L43" s="98">
        <v>1</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3</v>
      </c>
      <c r="D44" s="98"/>
      <c r="E44" s="98">
        <v>2</v>
      </c>
      <c r="F44" s="98">
        <v>2</v>
      </c>
      <c r="G44" s="98">
        <v>2</v>
      </c>
      <c r="H44" s="98"/>
      <c r="I44" s="98"/>
      <c r="J44" s="98"/>
      <c r="K44" s="116">
        <v>1</v>
      </c>
      <c r="L44" s="98">
        <v>1</v>
      </c>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c r="E58" s="98"/>
      <c r="F58" s="98"/>
      <c r="G58" s="98"/>
      <c r="H58" s="98"/>
      <c r="I58" s="98"/>
      <c r="J58" s="98"/>
      <c r="K58" s="116"/>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c r="E71" s="98"/>
      <c r="F71" s="98"/>
      <c r="G71" s="98"/>
      <c r="H71" s="98"/>
      <c r="I71" s="98"/>
      <c r="J71" s="98"/>
      <c r="K71" s="116"/>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c r="E79" s="98"/>
      <c r="F79" s="98"/>
      <c r="G79" s="98"/>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13</v>
      </c>
      <c r="D88" s="98">
        <v>50</v>
      </c>
      <c r="E88" s="98">
        <v>44</v>
      </c>
      <c r="F88" s="98">
        <v>42</v>
      </c>
      <c r="G88" s="98">
        <v>29</v>
      </c>
      <c r="H88" s="98"/>
      <c r="I88" s="98"/>
      <c r="J88" s="98">
        <v>2</v>
      </c>
      <c r="K88" s="116">
        <v>19</v>
      </c>
      <c r="L88" s="98"/>
      <c r="M88" s="172"/>
      <c r="N88" s="173"/>
      <c r="O88" s="172"/>
    </row>
    <row r="89" spans="1:16" s="4" customFormat="1" ht="33" customHeight="1">
      <c r="A89" s="44">
        <v>82</v>
      </c>
      <c r="B89" s="129" t="s">
        <v>196</v>
      </c>
      <c r="C89" s="112"/>
      <c r="D89" s="98"/>
      <c r="E89" s="98"/>
      <c r="F89" s="98"/>
      <c r="G89" s="98"/>
      <c r="H89" s="98"/>
      <c r="I89" s="98"/>
      <c r="J89" s="98"/>
      <c r="K89" s="116"/>
      <c r="L89" s="98"/>
      <c r="M89" s="172"/>
      <c r="N89" s="173"/>
      <c r="O89" s="172"/>
      <c r="P89" s="60"/>
    </row>
    <row r="90" spans="1:16" s="4" customFormat="1" ht="69.75" customHeight="1">
      <c r="A90" s="46">
        <v>83</v>
      </c>
      <c r="B90" s="129" t="s">
        <v>195</v>
      </c>
      <c r="C90" s="112">
        <v>12</v>
      </c>
      <c r="D90" s="98">
        <v>45</v>
      </c>
      <c r="E90" s="98">
        <v>42</v>
      </c>
      <c r="F90" s="98">
        <v>40</v>
      </c>
      <c r="G90" s="98">
        <v>27</v>
      </c>
      <c r="H90" s="98"/>
      <c r="I90" s="98"/>
      <c r="J90" s="98">
        <v>2</v>
      </c>
      <c r="K90" s="116">
        <v>15</v>
      </c>
      <c r="L90" s="98"/>
      <c r="M90" s="172"/>
      <c r="N90" s="173"/>
      <c r="O90" s="172"/>
      <c r="P90" s="60"/>
    </row>
    <row r="91" spans="1:16" s="4" customFormat="1" ht="43.5" customHeight="1">
      <c r="A91" s="44">
        <v>84</v>
      </c>
      <c r="B91" s="130" t="s">
        <v>65</v>
      </c>
      <c r="C91" s="112"/>
      <c r="D91" s="98"/>
      <c r="E91" s="98"/>
      <c r="F91" s="98"/>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c r="D93" s="98"/>
      <c r="E93" s="98"/>
      <c r="F93" s="98"/>
      <c r="G93" s="98"/>
      <c r="H93" s="98"/>
      <c r="I93" s="98"/>
      <c r="J93" s="98"/>
      <c r="K93" s="116"/>
      <c r="L93" s="98"/>
      <c r="M93" s="172"/>
      <c r="N93" s="173"/>
      <c r="O93" s="172"/>
      <c r="P93" s="60"/>
    </row>
    <row r="94" spans="1:16" s="4" customFormat="1" ht="39.75" customHeight="1">
      <c r="A94" s="46">
        <v>87</v>
      </c>
      <c r="B94" s="130" t="s">
        <v>67</v>
      </c>
      <c r="C94" s="112">
        <v>12</v>
      </c>
      <c r="D94" s="98">
        <v>45</v>
      </c>
      <c r="E94" s="98">
        <v>42</v>
      </c>
      <c r="F94" s="98">
        <v>40</v>
      </c>
      <c r="G94" s="98">
        <v>27</v>
      </c>
      <c r="H94" s="98"/>
      <c r="I94" s="98"/>
      <c r="J94" s="98">
        <v>2</v>
      </c>
      <c r="K94" s="116">
        <v>15</v>
      </c>
      <c r="L94" s="98"/>
      <c r="M94" s="172"/>
      <c r="N94" s="173"/>
      <c r="O94" s="172"/>
      <c r="P94" s="60"/>
    </row>
    <row r="95" spans="1:16" s="4" customFormat="1" ht="25.5" customHeight="1">
      <c r="A95" s="44">
        <v>88</v>
      </c>
      <c r="B95" s="129" t="s">
        <v>68</v>
      </c>
      <c r="C95" s="112"/>
      <c r="D95" s="98">
        <v>3</v>
      </c>
      <c r="E95" s="98">
        <v>1</v>
      </c>
      <c r="F95" s="98">
        <v>1</v>
      </c>
      <c r="G95" s="98">
        <v>1</v>
      </c>
      <c r="H95" s="98"/>
      <c r="I95" s="98"/>
      <c r="J95" s="98"/>
      <c r="K95" s="116">
        <v>2</v>
      </c>
      <c r="L95" s="98"/>
      <c r="M95" s="172"/>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c r="D97" s="98"/>
      <c r="E97" s="98"/>
      <c r="F97" s="98"/>
      <c r="G97" s="98"/>
      <c r="H97" s="98"/>
      <c r="I97" s="98"/>
      <c r="J97" s="98"/>
      <c r="K97" s="116"/>
      <c r="L97" s="98"/>
      <c r="M97" s="172"/>
      <c r="N97" s="173"/>
      <c r="O97" s="172"/>
      <c r="P97" s="61"/>
    </row>
    <row r="98" spans="1:16" s="4" customFormat="1" ht="18.75" customHeight="1">
      <c r="A98" s="46">
        <v>91</v>
      </c>
      <c r="B98" s="130" t="s">
        <v>71</v>
      </c>
      <c r="C98" s="112"/>
      <c r="D98" s="98"/>
      <c r="E98" s="98"/>
      <c r="F98" s="98"/>
      <c r="G98" s="98"/>
      <c r="H98" s="98"/>
      <c r="I98" s="98"/>
      <c r="J98" s="98"/>
      <c r="K98" s="116"/>
      <c r="L98" s="98"/>
      <c r="M98" s="172"/>
      <c r="N98" s="173"/>
      <c r="O98" s="172"/>
      <c r="P98" s="61"/>
    </row>
    <row r="99" spans="1:16" s="4" customFormat="1" ht="15.75" customHeight="1">
      <c r="A99" s="44">
        <v>92</v>
      </c>
      <c r="B99" s="130" t="s">
        <v>72</v>
      </c>
      <c r="C99" s="112"/>
      <c r="D99" s="98">
        <v>3</v>
      </c>
      <c r="E99" s="98">
        <v>1</v>
      </c>
      <c r="F99" s="98">
        <v>1</v>
      </c>
      <c r="G99" s="98">
        <v>1</v>
      </c>
      <c r="H99" s="98"/>
      <c r="I99" s="98"/>
      <c r="J99" s="98"/>
      <c r="K99" s="116">
        <v>2</v>
      </c>
      <c r="L99" s="98"/>
      <c r="M99" s="172"/>
      <c r="N99" s="173"/>
      <c r="O99" s="172"/>
      <c r="P99" s="61"/>
    </row>
    <row r="100" spans="1:16" s="4" customFormat="1" ht="25.5" customHeight="1">
      <c r="A100" s="46">
        <v>93</v>
      </c>
      <c r="B100" s="129" t="s">
        <v>229</v>
      </c>
      <c r="C100" s="112"/>
      <c r="D100" s="98">
        <v>2</v>
      </c>
      <c r="E100" s="98"/>
      <c r="F100" s="98"/>
      <c r="G100" s="98"/>
      <c r="H100" s="98"/>
      <c r="I100" s="98"/>
      <c r="J100" s="98"/>
      <c r="K100" s="116">
        <v>2</v>
      </c>
      <c r="L100" s="98"/>
      <c r="M100" s="172"/>
      <c r="N100" s="173"/>
      <c r="O100" s="172"/>
      <c r="P100" s="61"/>
    </row>
    <row r="101" spans="1:16" s="4" customFormat="1" ht="18.75" customHeight="1">
      <c r="A101" s="44">
        <v>94</v>
      </c>
      <c r="B101" s="130" t="s">
        <v>198</v>
      </c>
      <c r="C101" s="112"/>
      <c r="D101" s="98"/>
      <c r="E101" s="98"/>
      <c r="F101" s="98"/>
      <c r="G101" s="98"/>
      <c r="H101" s="98"/>
      <c r="I101" s="98"/>
      <c r="J101" s="98"/>
      <c r="K101" s="116"/>
      <c r="L101" s="98"/>
      <c r="M101" s="172"/>
      <c r="N101" s="173"/>
      <c r="O101" s="172"/>
      <c r="P101" s="61"/>
    </row>
    <row r="102" spans="1:16" s="4" customFormat="1" ht="18.75" customHeight="1">
      <c r="A102" s="46">
        <v>95</v>
      </c>
      <c r="B102" s="130" t="s">
        <v>199</v>
      </c>
      <c r="C102" s="112"/>
      <c r="D102" s="98">
        <v>2</v>
      </c>
      <c r="E102" s="98"/>
      <c r="F102" s="98"/>
      <c r="G102" s="98"/>
      <c r="H102" s="98"/>
      <c r="I102" s="98"/>
      <c r="J102" s="98"/>
      <c r="K102" s="116">
        <v>2</v>
      </c>
      <c r="L102" s="98"/>
      <c r="M102" s="172"/>
      <c r="N102" s="173"/>
      <c r="O102" s="172"/>
      <c r="P102" s="61"/>
    </row>
    <row r="103" spans="1:15" s="101" customFormat="1" ht="24.75" customHeight="1">
      <c r="A103" s="44">
        <v>96</v>
      </c>
      <c r="B103" s="131" t="s">
        <v>73</v>
      </c>
      <c r="C103" s="112"/>
      <c r="D103" s="98">
        <v>5</v>
      </c>
      <c r="E103" s="98">
        <v>4</v>
      </c>
      <c r="F103" s="98">
        <v>4</v>
      </c>
      <c r="G103" s="98">
        <v>3</v>
      </c>
      <c r="H103" s="98"/>
      <c r="I103" s="98"/>
      <c r="J103" s="98"/>
      <c r="K103" s="116">
        <v>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v>1</v>
      </c>
      <c r="E106" s="98">
        <v>1</v>
      </c>
      <c r="F106" s="98">
        <v>1</v>
      </c>
      <c r="G106" s="98"/>
      <c r="H106" s="98"/>
      <c r="I106" s="98"/>
      <c r="J106" s="98"/>
      <c r="K106" s="116"/>
      <c r="L106" s="98"/>
      <c r="M106" s="172"/>
      <c r="N106" s="173"/>
      <c r="O106" s="172"/>
      <c r="P106" s="61"/>
    </row>
    <row r="107" spans="1:16" s="4" customFormat="1" ht="18.75" customHeight="1">
      <c r="A107" s="44">
        <v>100</v>
      </c>
      <c r="B107" s="130" t="s">
        <v>76</v>
      </c>
      <c r="C107" s="112"/>
      <c r="D107" s="98"/>
      <c r="E107" s="98"/>
      <c r="F107" s="98"/>
      <c r="G107" s="98"/>
      <c r="H107" s="98"/>
      <c r="I107" s="98"/>
      <c r="J107" s="98"/>
      <c r="K107" s="116"/>
      <c r="L107" s="98"/>
      <c r="M107" s="172"/>
      <c r="N107" s="173"/>
      <c r="O107" s="172"/>
      <c r="P107" s="61"/>
    </row>
    <row r="108" spans="1:16" s="4" customFormat="1" ht="20.25" customHeight="1">
      <c r="A108" s="46">
        <v>101</v>
      </c>
      <c r="B108" s="130" t="s">
        <v>77</v>
      </c>
      <c r="C108" s="112"/>
      <c r="D108" s="98">
        <v>4</v>
      </c>
      <c r="E108" s="98">
        <v>3</v>
      </c>
      <c r="F108" s="98">
        <v>3</v>
      </c>
      <c r="G108" s="98">
        <v>3</v>
      </c>
      <c r="H108" s="98"/>
      <c r="I108" s="98"/>
      <c r="J108" s="98"/>
      <c r="K108" s="116">
        <v>1</v>
      </c>
      <c r="L108" s="98"/>
      <c r="M108" s="172"/>
      <c r="N108" s="173"/>
      <c r="O108" s="172"/>
      <c r="P108" s="61"/>
    </row>
    <row r="109" spans="1:15" s="101" customFormat="1" ht="28.5" customHeight="1">
      <c r="A109" s="44">
        <v>102</v>
      </c>
      <c r="B109" s="131" t="s">
        <v>78</v>
      </c>
      <c r="C109" s="112"/>
      <c r="D109" s="98"/>
      <c r="E109" s="98"/>
      <c r="F109" s="98"/>
      <c r="G109" s="98"/>
      <c r="H109" s="98"/>
      <c r="I109" s="98"/>
      <c r="J109" s="98"/>
      <c r="K109" s="116"/>
      <c r="L109" s="98"/>
      <c r="M109" s="172"/>
      <c r="N109" s="173"/>
      <c r="O109" s="172"/>
    </row>
    <row r="110" spans="1:16" s="4" customFormat="1" ht="17.25" customHeight="1">
      <c r="A110" s="46">
        <v>103</v>
      </c>
      <c r="B110" s="130" t="s">
        <v>79</v>
      </c>
      <c r="C110" s="112"/>
      <c r="D110" s="98"/>
      <c r="E110" s="98"/>
      <c r="F110" s="98"/>
      <c r="G110" s="98"/>
      <c r="H110" s="98"/>
      <c r="I110" s="98"/>
      <c r="J110" s="98"/>
      <c r="K110" s="116"/>
      <c r="L110" s="98"/>
      <c r="M110" s="172"/>
      <c r="N110" s="173"/>
      <c r="O110" s="172"/>
      <c r="P110" s="61"/>
    </row>
    <row r="111" spans="1:19" ht="17.25" customHeight="1">
      <c r="A111" s="44">
        <v>104</v>
      </c>
      <c r="B111" s="130" t="s">
        <v>80</v>
      </c>
      <c r="C111" s="112"/>
      <c r="D111" s="98"/>
      <c r="E111" s="98"/>
      <c r="F111" s="98"/>
      <c r="G111" s="98"/>
      <c r="H111" s="98"/>
      <c r="I111" s="98"/>
      <c r="J111" s="98"/>
      <c r="K111" s="116"/>
      <c r="L111" s="98"/>
      <c r="M111" s="172"/>
      <c r="N111" s="173"/>
      <c r="O111" s="172"/>
      <c r="P111" s="61"/>
      <c r="Q111" s="4"/>
      <c r="R111" s="4"/>
      <c r="S111" s="4"/>
    </row>
    <row r="112" spans="1:19" ht="19.5" customHeight="1">
      <c r="A112" s="46">
        <v>105</v>
      </c>
      <c r="B112" s="130" t="s">
        <v>81</v>
      </c>
      <c r="C112" s="112"/>
      <c r="D112" s="98"/>
      <c r="E112" s="98"/>
      <c r="F112" s="98"/>
      <c r="G112" s="98"/>
      <c r="H112" s="98"/>
      <c r="I112" s="98"/>
      <c r="J112" s="98"/>
      <c r="K112" s="116"/>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27</v>
      </c>
      <c r="D114" s="112">
        <f aca="true" t="shared" si="0" ref="D114:O114">SUM(D8,D9,D12,D29,D30,D43,D49,D52,D79,D88,D103,D109,D113)</f>
        <v>76</v>
      </c>
      <c r="E114" s="112">
        <f t="shared" si="0"/>
        <v>72</v>
      </c>
      <c r="F114" s="112">
        <f t="shared" si="0"/>
        <v>68</v>
      </c>
      <c r="G114" s="112">
        <f t="shared" si="0"/>
        <v>53</v>
      </c>
      <c r="H114" s="112">
        <f t="shared" si="0"/>
        <v>0</v>
      </c>
      <c r="I114" s="112">
        <f t="shared" si="0"/>
        <v>0</v>
      </c>
      <c r="J114" s="112">
        <f t="shared" si="0"/>
        <v>4</v>
      </c>
      <c r="K114" s="112">
        <f t="shared" si="0"/>
        <v>31</v>
      </c>
      <c r="L114" s="112">
        <f t="shared" si="0"/>
        <v>1</v>
      </c>
      <c r="M114" s="173">
        <f t="shared" si="0"/>
        <v>0</v>
      </c>
      <c r="N114" s="173">
        <f t="shared" si="0"/>
        <v>0</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&amp;L9F0C7BF1&amp;CФорма № 2-А, Підрозділ: Комунарський районний суд м.Запоріжжя, Початок періоду: 01.01.2016, Кінець періоду: 30.06.2016&amp;R&amp;P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138</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186</v>
      </c>
      <c r="F4" s="233"/>
      <c r="G4" s="234" t="s">
        <v>187</v>
      </c>
      <c r="H4" s="234" t="s">
        <v>188</v>
      </c>
      <c r="I4" s="232" t="s">
        <v>104</v>
      </c>
      <c r="J4" s="233"/>
      <c r="K4" s="233"/>
      <c r="L4" s="233"/>
      <c r="M4" s="233"/>
      <c r="N4" s="260"/>
      <c r="O4" s="226"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189</v>
      </c>
      <c r="G5" s="235"/>
      <c r="H5" s="235"/>
      <c r="I5" s="241" t="s">
        <v>101</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97</v>
      </c>
      <c r="L6" s="243" t="s">
        <v>98</v>
      </c>
      <c r="M6" s="246" t="s">
        <v>105</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106</v>
      </c>
      <c r="N7" s="247" t="s">
        <v>107</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143</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144</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145</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190</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&amp;L9F0C7BF1&amp;CФорма № 2-А, Підрозділ: Комунарський районний суд м.Запоріжжя,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3" t="s">
        <v>8</v>
      </c>
      <c r="C4" s="193"/>
      <c r="D4" s="193"/>
      <c r="E4" s="193"/>
      <c r="F4" s="193"/>
      <c r="G4" s="193"/>
      <c r="H4" s="193"/>
      <c r="I4" s="193"/>
      <c r="J4" s="193"/>
      <c r="K4" s="16" t="s">
        <v>9</v>
      </c>
      <c r="L4" s="33"/>
      <c r="M4" s="23"/>
      <c r="N4" s="20"/>
      <c r="O4" s="20"/>
      <c r="P4" s="20"/>
    </row>
    <row r="5" spans="1:26" s="10" customFormat="1" ht="31.5" customHeight="1">
      <c r="A5" s="2">
        <v>1</v>
      </c>
      <c r="B5" s="290" t="s">
        <v>96</v>
      </c>
      <c r="C5" s="291"/>
      <c r="D5" s="291"/>
      <c r="E5" s="291"/>
      <c r="F5" s="291"/>
      <c r="G5" s="291"/>
      <c r="H5" s="291"/>
      <c r="I5" s="291"/>
      <c r="J5" s="292"/>
      <c r="K5" s="123">
        <v>14</v>
      </c>
      <c r="L5" s="126"/>
      <c r="M5" s="23"/>
      <c r="N5" s="20"/>
      <c r="O5" s="20"/>
      <c r="P5" s="20"/>
      <c r="S5" s="269" t="s">
        <v>166</v>
      </c>
      <c r="T5" s="269"/>
      <c r="U5" s="269"/>
      <c r="V5" s="269"/>
      <c r="W5" s="269"/>
      <c r="X5" s="269"/>
      <c r="Y5" s="269"/>
      <c r="Z5" s="269"/>
    </row>
    <row r="6" spans="1:20" s="10" customFormat="1" ht="18" customHeight="1">
      <c r="A6" s="2">
        <f aca="true" t="shared" si="0" ref="A6:A13">A5+1</f>
        <v>2</v>
      </c>
      <c r="B6" s="270" t="s">
        <v>83</v>
      </c>
      <c r="C6" s="293" t="s">
        <v>121</v>
      </c>
      <c r="D6" s="294"/>
      <c r="E6" s="294"/>
      <c r="F6" s="294"/>
      <c r="G6" s="294"/>
      <c r="H6" s="294"/>
      <c r="I6" s="294"/>
      <c r="J6" s="295"/>
      <c r="K6" s="123">
        <v>2</v>
      </c>
      <c r="L6" s="33"/>
      <c r="M6" s="23"/>
      <c r="N6" s="20"/>
      <c r="O6" s="20"/>
      <c r="P6" s="20"/>
      <c r="S6" s="103"/>
      <c r="T6" s="11" t="s">
        <v>167</v>
      </c>
    </row>
    <row r="7" spans="1:16" s="10" customFormat="1" ht="18" customHeight="1">
      <c r="A7" s="2">
        <f t="shared" si="0"/>
        <v>3</v>
      </c>
      <c r="B7" s="270"/>
      <c r="C7" s="299" t="s">
        <v>122</v>
      </c>
      <c r="D7" s="300"/>
      <c r="E7" s="279" t="s">
        <v>123</v>
      </c>
      <c r="F7" s="280"/>
      <c r="G7" s="280"/>
      <c r="H7" s="280"/>
      <c r="I7" s="280"/>
      <c r="J7" s="281"/>
      <c r="K7" s="124"/>
      <c r="L7" s="33"/>
      <c r="M7" s="23"/>
      <c r="N7" s="20"/>
      <c r="O7" s="20"/>
      <c r="P7" s="20"/>
    </row>
    <row r="8" spans="1:16" s="10" customFormat="1" ht="16.5" customHeight="1">
      <c r="A8" s="2">
        <f t="shared" si="0"/>
        <v>4</v>
      </c>
      <c r="B8" s="270"/>
      <c r="C8" s="301"/>
      <c r="D8" s="302"/>
      <c r="E8" s="296" t="s">
        <v>124</v>
      </c>
      <c r="F8" s="297"/>
      <c r="G8" s="297"/>
      <c r="H8" s="297"/>
      <c r="I8" s="297"/>
      <c r="J8" s="298"/>
      <c r="K8" s="124">
        <v>2</v>
      </c>
      <c r="L8" s="33"/>
      <c r="M8" s="23"/>
      <c r="N8" s="20"/>
      <c r="O8" s="20"/>
      <c r="P8" s="20"/>
    </row>
    <row r="9" spans="1:16" s="10" customFormat="1" ht="15.75" customHeight="1">
      <c r="A9" s="2">
        <f t="shared" si="0"/>
        <v>5</v>
      </c>
      <c r="B9" s="270"/>
      <c r="C9" s="279" t="s">
        <v>111</v>
      </c>
      <c r="D9" s="280"/>
      <c r="E9" s="280"/>
      <c r="F9" s="280"/>
      <c r="G9" s="280"/>
      <c r="H9" s="280"/>
      <c r="I9" s="280"/>
      <c r="J9" s="281"/>
      <c r="K9" s="123"/>
      <c r="L9" s="33"/>
      <c r="M9" s="23"/>
      <c r="N9" s="20"/>
      <c r="O9" s="20"/>
      <c r="P9" s="20"/>
    </row>
    <row r="10" spans="1:16" s="10" customFormat="1" ht="18.75" customHeight="1">
      <c r="A10" s="2">
        <f t="shared" si="0"/>
        <v>6</v>
      </c>
      <c r="B10" s="270"/>
      <c r="C10" s="276" t="s">
        <v>110</v>
      </c>
      <c r="D10" s="277"/>
      <c r="E10" s="277"/>
      <c r="F10" s="277"/>
      <c r="G10" s="277"/>
      <c r="H10" s="277"/>
      <c r="I10" s="277"/>
      <c r="J10" s="278"/>
      <c r="K10" s="124"/>
      <c r="L10" s="33"/>
      <c r="M10" s="23"/>
      <c r="N10" s="20"/>
      <c r="O10" s="20"/>
      <c r="P10" s="20"/>
    </row>
    <row r="11" spans="1:16" s="10" customFormat="1" ht="17.25" customHeight="1">
      <c r="A11" s="2">
        <f t="shared" si="0"/>
        <v>7</v>
      </c>
      <c r="B11" s="270" t="s">
        <v>21</v>
      </c>
      <c r="C11" s="266" t="s">
        <v>108</v>
      </c>
      <c r="D11" s="267"/>
      <c r="E11" s="267"/>
      <c r="F11" s="267"/>
      <c r="G11" s="267"/>
      <c r="H11" s="267"/>
      <c r="I11" s="267"/>
      <c r="J11" s="268"/>
      <c r="K11" s="123"/>
      <c r="L11" s="33"/>
      <c r="M11" s="23"/>
      <c r="N11" s="20"/>
      <c r="O11" s="20"/>
      <c r="P11" s="20"/>
    </row>
    <row r="12" spans="1:16" s="10" customFormat="1" ht="15" customHeight="1">
      <c r="A12" s="2">
        <f t="shared" si="0"/>
        <v>8</v>
      </c>
      <c r="B12" s="270"/>
      <c r="C12" s="266" t="s">
        <v>112</v>
      </c>
      <c r="D12" s="267"/>
      <c r="E12" s="267"/>
      <c r="F12" s="267"/>
      <c r="G12" s="267"/>
      <c r="H12" s="267"/>
      <c r="I12" s="267"/>
      <c r="J12" s="268"/>
      <c r="K12" s="123"/>
      <c r="L12" s="33"/>
      <c r="M12" s="23"/>
      <c r="N12" s="20"/>
      <c r="O12" s="20"/>
      <c r="P12" s="20"/>
    </row>
    <row r="13" spans="1:19" s="10" customFormat="1" ht="18.75" customHeight="1">
      <c r="A13" s="2">
        <f t="shared" si="0"/>
        <v>9</v>
      </c>
      <c r="B13" s="270"/>
      <c r="C13" s="266" t="s">
        <v>109</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129</v>
      </c>
      <c r="D14" s="264"/>
      <c r="E14" s="264"/>
      <c r="F14" s="264"/>
      <c r="G14" s="264"/>
      <c r="H14" s="264"/>
      <c r="I14" s="264"/>
      <c r="J14" s="265"/>
      <c r="K14" s="125">
        <v>1</v>
      </c>
      <c r="L14" s="33"/>
      <c r="M14" s="23"/>
      <c r="N14" s="20"/>
      <c r="O14" s="20"/>
      <c r="P14" s="20"/>
    </row>
    <row r="15" spans="1:16" s="10" customFormat="1" ht="19.5" customHeight="1">
      <c r="A15" s="2">
        <v>11</v>
      </c>
      <c r="B15" s="288"/>
      <c r="C15" s="263" t="s">
        <v>131</v>
      </c>
      <c r="D15" s="264"/>
      <c r="E15" s="264"/>
      <c r="F15" s="264"/>
      <c r="G15" s="264"/>
      <c r="H15" s="264"/>
      <c r="I15" s="264"/>
      <c r="J15" s="265"/>
      <c r="K15" s="125">
        <v>10</v>
      </c>
      <c r="L15" s="33"/>
      <c r="M15" s="23"/>
      <c r="N15" s="20"/>
      <c r="O15" s="20"/>
      <c r="P15" s="20"/>
    </row>
    <row r="16" spans="1:16" s="10" customFormat="1" ht="20.25" customHeight="1">
      <c r="A16" s="2">
        <v>12</v>
      </c>
      <c r="B16" s="288"/>
      <c r="C16" s="263" t="s">
        <v>130</v>
      </c>
      <c r="D16" s="264"/>
      <c r="E16" s="264"/>
      <c r="F16" s="264"/>
      <c r="G16" s="264"/>
      <c r="H16" s="264"/>
      <c r="I16" s="264"/>
      <c r="J16" s="265"/>
      <c r="K16" s="125">
        <v>22</v>
      </c>
      <c r="L16" s="33"/>
      <c r="M16" s="23"/>
      <c r="N16" s="20"/>
      <c r="O16" s="20"/>
      <c r="P16" s="20"/>
    </row>
    <row r="17" spans="1:16" s="10" customFormat="1" ht="22.5" customHeight="1">
      <c r="A17" s="2">
        <v>13</v>
      </c>
      <c r="B17" s="288"/>
      <c r="C17" s="304" t="s">
        <v>146</v>
      </c>
      <c r="D17" s="305"/>
      <c r="E17" s="305"/>
      <c r="F17" s="305"/>
      <c r="G17" s="305"/>
      <c r="H17" s="305"/>
      <c r="I17" s="305"/>
      <c r="J17" s="306"/>
      <c r="K17" s="125">
        <v>26</v>
      </c>
      <c r="L17" s="33"/>
      <c r="M17" s="23"/>
      <c r="N17" s="20"/>
      <c r="O17" s="20"/>
      <c r="P17" s="20"/>
    </row>
    <row r="18" spans="1:16" s="10" customFormat="1" ht="14.25" customHeight="1">
      <c r="A18" s="2">
        <v>14</v>
      </c>
      <c r="B18" s="273" t="s">
        <v>128</v>
      </c>
      <c r="C18" s="274"/>
      <c r="D18" s="274"/>
      <c r="E18" s="274"/>
      <c r="F18" s="274"/>
      <c r="G18" s="274"/>
      <c r="H18" s="274"/>
      <c r="I18" s="274"/>
      <c r="J18" s="275"/>
      <c r="K18" s="113"/>
      <c r="L18" s="33"/>
      <c r="M18" s="23"/>
      <c r="N18" s="20"/>
      <c r="O18" s="20"/>
      <c r="P18" s="20"/>
    </row>
    <row r="19" spans="1:16" s="10" customFormat="1" ht="15" customHeight="1">
      <c r="A19" s="2">
        <v>15</v>
      </c>
      <c r="B19" s="273" t="s">
        <v>153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120</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v>2</v>
      </c>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132</v>
      </c>
      <c r="C26" s="274"/>
      <c r="D26" s="274"/>
      <c r="E26" s="274"/>
      <c r="F26" s="274"/>
      <c r="G26" s="274"/>
      <c r="H26" s="274"/>
      <c r="I26" s="274"/>
      <c r="J26" s="275"/>
      <c r="K26" s="113">
        <v>14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10" t="s">
        <v>245</v>
      </c>
      <c r="J29" s="310"/>
      <c r="K29" s="310"/>
      <c r="L29" s="150"/>
      <c r="M29" s="150"/>
      <c r="N29" s="150"/>
      <c r="O29" s="89"/>
    </row>
    <row r="30" spans="1:15" ht="12.75" customHeight="1">
      <c r="A30" s="82"/>
      <c r="B30" s="151"/>
      <c r="C30" s="151"/>
      <c r="D30" s="152"/>
      <c r="E30" s="311" t="s">
        <v>163</v>
      </c>
      <c r="F30" s="311"/>
      <c r="G30" s="311"/>
      <c r="H30" s="170"/>
      <c r="I30" s="312" t="s">
        <v>164</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4"/>
      <c r="F32" s="314"/>
      <c r="G32" s="314"/>
      <c r="H32" s="169"/>
      <c r="I32" s="310" t="s">
        <v>246</v>
      </c>
      <c r="J32" s="310"/>
      <c r="K32" s="310"/>
      <c r="L32" s="150"/>
      <c r="M32" s="150"/>
      <c r="N32" s="150"/>
      <c r="O32" s="87"/>
    </row>
    <row r="33" spans="1:15" ht="12.75" customHeight="1">
      <c r="A33" s="85"/>
      <c r="B33" s="154"/>
      <c r="C33" s="154"/>
      <c r="D33" s="154"/>
      <c r="E33" s="311" t="s">
        <v>163</v>
      </c>
      <c r="F33" s="311"/>
      <c r="G33" s="311"/>
      <c r="H33" s="170"/>
      <c r="I33" s="312" t="s">
        <v>164</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2" t="s">
        <v>248</v>
      </c>
      <c r="F37" s="262"/>
      <c r="G37" s="262"/>
      <c r="H37" s="154"/>
      <c r="I37" s="154"/>
      <c r="J37" s="161"/>
      <c r="K37" s="160"/>
      <c r="L37" s="163"/>
      <c r="M37" s="163"/>
      <c r="N37" s="163"/>
      <c r="O37" s="84"/>
    </row>
    <row r="38" spans="1:15" ht="15.75" customHeight="1">
      <c r="A38" s="83"/>
      <c r="B38" s="154" t="s">
        <v>244</v>
      </c>
      <c r="C38" s="154"/>
      <c r="D38" s="154"/>
      <c r="E38" s="262" t="s">
        <v>249</v>
      </c>
      <c r="F38" s="262"/>
      <c r="G38" s="262"/>
      <c r="H38" s="154"/>
      <c r="I38" s="313" t="s">
        <v>250</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&amp;L9F0C7BF1&amp;CФорма № 2-А, Підрозділ: Комунарський районний суд м.Запоріжжя,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171</v>
      </c>
      <c r="B1" s="359"/>
      <c r="C1" s="359"/>
      <c r="D1" s="359"/>
      <c r="E1" s="359"/>
      <c r="F1" s="359"/>
      <c r="G1" s="359"/>
      <c r="H1" s="359"/>
      <c r="I1" s="359"/>
      <c r="J1" s="359"/>
    </row>
    <row r="2" spans="1:3" ht="18.75">
      <c r="A2" s="137"/>
      <c r="B2" s="138"/>
      <c r="C2" s="138"/>
    </row>
    <row r="3" spans="1:10" ht="15.75" customHeight="1">
      <c r="A3" s="360" t="s">
        <v>172</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251</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173</v>
      </c>
      <c r="B9" s="333"/>
      <c r="C9" s="333"/>
      <c r="D9" s="334"/>
      <c r="E9" s="338" t="s">
        <v>174</v>
      </c>
      <c r="F9" s="339"/>
      <c r="G9" s="340"/>
      <c r="H9" s="140"/>
      <c r="I9" s="140"/>
      <c r="J9" s="133"/>
      <c r="K9" s="140"/>
    </row>
    <row r="10" spans="1:10" ht="15" customHeight="1">
      <c r="A10" s="335"/>
      <c r="B10" s="336"/>
      <c r="C10" s="336"/>
      <c r="D10" s="337"/>
      <c r="E10" s="341"/>
      <c r="F10" s="342"/>
      <c r="G10" s="343"/>
      <c r="H10" s="354" t="s">
        <v>175</v>
      </c>
      <c r="I10" s="354"/>
      <c r="J10" s="354"/>
    </row>
    <row r="11" spans="1:10" ht="12.75">
      <c r="A11" s="331" t="s">
        <v>237</v>
      </c>
      <c r="B11" s="331"/>
      <c r="C11" s="331"/>
      <c r="D11" s="331"/>
      <c r="E11" s="351" t="s">
        <v>176</v>
      </c>
      <c r="F11" s="351"/>
      <c r="G11" s="351"/>
      <c r="H11" s="330" t="s">
        <v>238</v>
      </c>
      <c r="I11" s="330"/>
      <c r="J11" s="330"/>
    </row>
    <row r="12" spans="1:10" ht="38.25" customHeight="1">
      <c r="A12" s="331"/>
      <c r="B12" s="331"/>
      <c r="C12" s="331"/>
      <c r="D12" s="331"/>
      <c r="E12" s="351"/>
      <c r="F12" s="351"/>
      <c r="G12" s="351"/>
      <c r="H12" s="330"/>
      <c r="I12" s="330"/>
      <c r="J12" s="330"/>
    </row>
    <row r="13" spans="1:10" ht="63.75" customHeight="1">
      <c r="A13" s="318" t="s">
        <v>236</v>
      </c>
      <c r="B13" s="319"/>
      <c r="C13" s="319"/>
      <c r="D13" s="320"/>
      <c r="E13" s="355" t="s">
        <v>176</v>
      </c>
      <c r="F13" s="356"/>
      <c r="G13" s="357"/>
      <c r="H13" s="352" t="s">
        <v>232</v>
      </c>
      <c r="I13" s="353"/>
      <c r="J13" s="353"/>
    </row>
    <row r="14" spans="1:10" ht="68.25" customHeight="1">
      <c r="A14" s="332" t="s">
        <v>235</v>
      </c>
      <c r="B14" s="333"/>
      <c r="C14" s="333"/>
      <c r="D14" s="334"/>
      <c r="E14" s="338" t="s">
        <v>176</v>
      </c>
      <c r="F14" s="339"/>
      <c r="G14" s="340"/>
      <c r="H14" s="352" t="s">
        <v>239</v>
      </c>
      <c r="I14" s="353"/>
      <c r="J14" s="353"/>
    </row>
    <row r="15" spans="1:10" ht="33.75" customHeight="1">
      <c r="A15" s="335"/>
      <c r="B15" s="336"/>
      <c r="C15" s="336"/>
      <c r="D15" s="337"/>
      <c r="E15" s="341"/>
      <c r="F15" s="342"/>
      <c r="G15" s="343"/>
      <c r="H15" s="358" t="s">
        <v>179</v>
      </c>
      <c r="I15" s="326"/>
      <c r="J15" s="326"/>
    </row>
    <row r="16" spans="1:15" ht="76.5" customHeight="1">
      <c r="A16" s="331" t="s">
        <v>234</v>
      </c>
      <c r="B16" s="331"/>
      <c r="C16" s="331"/>
      <c r="D16" s="331"/>
      <c r="E16" s="351" t="s">
        <v>177</v>
      </c>
      <c r="F16" s="351"/>
      <c r="G16" s="351"/>
      <c r="H16" s="134"/>
      <c r="I16" s="135"/>
      <c r="J16" s="135"/>
      <c r="M16" s="135"/>
      <c r="N16" s="135"/>
      <c r="O16" s="135"/>
    </row>
    <row r="17" spans="1:15" ht="38.25" customHeight="1">
      <c r="A17" s="331" t="s">
        <v>233</v>
      </c>
      <c r="B17" s="331"/>
      <c r="C17" s="331"/>
      <c r="D17" s="331"/>
      <c r="E17" s="351" t="s">
        <v>178</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180</v>
      </c>
      <c r="B23" s="328"/>
      <c r="C23" s="328"/>
      <c r="D23" s="328"/>
      <c r="E23" s="328"/>
      <c r="F23" s="328"/>
      <c r="G23" s="328"/>
      <c r="H23" s="328"/>
      <c r="I23" s="328"/>
      <c r="J23" s="329"/>
    </row>
    <row r="24" spans="1:10" ht="22.5" customHeight="1">
      <c r="A24" s="347" t="s">
        <v>181</v>
      </c>
      <c r="B24" s="348"/>
      <c r="C24" s="349" t="s">
        <v>252</v>
      </c>
      <c r="D24" s="349"/>
      <c r="E24" s="349"/>
      <c r="F24" s="349"/>
      <c r="G24" s="349"/>
      <c r="H24" s="349"/>
      <c r="I24" s="349"/>
      <c r="J24" s="350"/>
    </row>
    <row r="25" spans="1:10" ht="19.5" customHeight="1">
      <c r="A25" s="347" t="s">
        <v>182</v>
      </c>
      <c r="B25" s="348"/>
      <c r="C25" s="319" t="s">
        <v>253</v>
      </c>
      <c r="D25" s="319"/>
      <c r="E25" s="319"/>
      <c r="F25" s="319"/>
      <c r="G25" s="319"/>
      <c r="H25" s="319"/>
      <c r="I25" s="319"/>
      <c r="J25" s="320"/>
    </row>
    <row r="26" spans="1:10" ht="18.75" customHeight="1">
      <c r="A26" s="315" t="s">
        <v>254</v>
      </c>
      <c r="B26" s="316"/>
      <c r="C26" s="316"/>
      <c r="D26" s="316"/>
      <c r="E26" s="316"/>
      <c r="F26" s="316"/>
      <c r="G26" s="316"/>
      <c r="H26" s="316"/>
      <c r="I26" s="316"/>
      <c r="J26" s="317"/>
    </row>
    <row r="27" spans="1:10" ht="20.25" customHeight="1">
      <c r="A27" s="318" t="s">
        <v>255</v>
      </c>
      <c r="B27" s="319"/>
      <c r="C27" s="319"/>
      <c r="D27" s="319"/>
      <c r="E27" s="319"/>
      <c r="F27" s="319"/>
      <c r="G27" s="319"/>
      <c r="H27" s="319"/>
      <c r="I27" s="319"/>
      <c r="J27" s="320"/>
    </row>
    <row r="28" spans="1:10" ht="18" customHeight="1">
      <c r="A28" s="321" t="s">
        <v>183</v>
      </c>
      <c r="B28" s="322"/>
      <c r="C28" s="322"/>
      <c r="D28" s="322"/>
      <c r="E28" s="322"/>
      <c r="F28" s="322"/>
      <c r="G28" s="322"/>
      <c r="H28" s="322"/>
      <c r="I28" s="322"/>
      <c r="J28" s="323"/>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&amp;L9F0C7BF1&amp;C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2015-12-10T14:23:53Z</cp:lastPrinted>
  <dcterms:created xsi:type="dcterms:W3CDTF">2015-09-09T11:49:13Z</dcterms:created>
  <dcterms:modified xsi:type="dcterms:W3CDTF">2016-07-05T16:24:48Z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2-А_00333_2.2016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B62B1674</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3.17.0.1570</vt:lpwstr>
  </property>
</Properties>
</file>