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<sst xmlns="http://schemas.openxmlformats.org/spreadsheetml/2006/main" count="305" uniqueCount="255">
  <si>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</si>
  <si>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</si>
  <si>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</si>
  <si>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</si>
  <si>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</si>
  <si>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</si>
  <si>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</si>
  <si>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</si>
  <si>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</si>
  <si>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</si>
  <si>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</si>
  <si>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</si>
  <si>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</si>
  <si>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</si>
  <si>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</si>
  <si>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</si>
  <si>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</si>
  <si>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</si>
  <si>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</si>
  <si>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</si>
  <si>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</si>
  <si>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</si>
  <si>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</si>
  <si>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</si>
  <si>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</si>
  <si>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</si>
  <si>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</si>
  <si>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</si>
  <si>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</si>
  <si>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</si>
  <si>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</si>
  <si>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</si>
  <si>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</si>
  <si>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</si>
  <si>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</si>
  <si>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</si>
  <si>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</si>
  <si>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</si>
  <si>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</si>
  <si>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</si>
  <si>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
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</si>
  <si>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</si>
  <si>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</si>
  <si>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</si>
  <si>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</si>
  <si>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</si>
  <si>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</si>
  <si>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</si>
  <si>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</si>
  <si>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</si>
  <si>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</si>
  <si>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</si>
  <si>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</si>
  <si>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</si>
  <si>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</si>
  <si>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</si>
  <si>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</si>
  <si>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</si>
  <si>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</si>
  <si>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</si>
  <si>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</si>
  <si>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</si>
  <si>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</si>
  <si>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</si>
  <si>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</si>
  <si>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</si>
  <si>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</si>
  <si>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</si>
  <si>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</si>
  <si>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</si>
  <si>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</si>
  <si>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</si>
  <si>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</si>
  <si>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</si>
  <si>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</si>
  <si>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</si>
  <si>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</si>
  <si>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</si>
  <si>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</si>
  <si>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</si>
  <si>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</si>
  <si>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</si>
  <si>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</si>
  <si>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</si>
  <si>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</si>
  <si>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</si>
  <si>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</si>
  <si>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</si>
  <si>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</si>
  <si>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</si>
  <si>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</si>
  <si>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</si>
  <si>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</si>
  <si>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</si>
  <si>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</si>
  <si>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</si>
  <si>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</si>
  <si>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</si>
  <si>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</si>
  <si>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</si>
  <si>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</si>
  <si>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</si>
  <si>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</si>
  <si>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</si>
  <si>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</si>
  <si>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</si>
  <si>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</si>
  <si>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</si>
  <si>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</si>
  <si>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</si>
  <si>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</si>
  <si>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</si>
  <si>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</si>
  <si>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</si>
  <si>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</si>
  <si>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</si>
  <si>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</si>
  <si>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</si>
  <si>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</si>
  <si>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</si>
  <si>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</si>
  <si>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</si>
  <si>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</si>
  <si>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</si>
  <si>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</si>
  <si>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</si>
  <si>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</si>
  <si>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</si>
  <si>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</si>
  <si>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</si>
  <si>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</si>
  <si>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</si>
  <si>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</si>
  <si>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</si>
  <si>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</si>
  <si>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</si>
  <si>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</si>
  <si>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</si>
  <si>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</si>
  <si>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</si>
  <si>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</si>
  <si>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</si>
  <si>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</si>
  <si>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</si>
  <si>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</si>
  <si>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</si>
  <si>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</si>
  <si>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</si>
  <si>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</si>
  <si>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</si>
  <si>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</si>
  <si>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</si>
  <si>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</si>
  <si>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</si>
  <si>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</si>
  <si>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</si>
  <si>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</si>
  <si>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</si>
  <si>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</si>
  <si>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</si>
  <si>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</si>
  <si>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</si>
  <si>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</si>
  <si>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</si>
  <si>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</si>
  <si>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</si>
  <si>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</si>
  <si>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Розділ 2. РОЗГЛЯД СПРАВ</t>
  </si>
  <si>
    <t>Залишок нерозглянутих справ на початок звітного періоду</t>
  </si>
  <si>
    <t>Надійшло справ за звітний період</t>
  </si>
  <si>
    <t>Закінчено провадження у справах</t>
  </si>
  <si>
    <t>передано в інші суди</t>
  </si>
  <si>
    <t>Залишок нерозглянутих справ на кінець звітного періоду</t>
  </si>
  <si>
    <t>із них</t>
  </si>
  <si>
    <t>провадження у яких зупинено</t>
  </si>
  <si>
    <t>Розмір грошових коштів, грн.</t>
  </si>
  <si>
    <t>пред'явлено до стягнення</t>
  </si>
  <si>
    <t>присуджено до стягнення</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</si>
  <si>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</si>
  <si>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</si>
  <si>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</si>
  <si>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</si>
  <si>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</si>
  <si>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</si>
  <si>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</si>
  <si>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УСЬОГО (сума рядків 1,2, 3, 4, 5)</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</si>
  <si>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</si>
  <si>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</si>
  <si>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</si>
  <si>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</si>
  <si>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скасовано постанов</t>
  </si>
  <si>
    <t xml:space="preserve">скасовано ухвал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</si>
  <si>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</si>
  <si>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</si>
  <si>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</si>
  <si>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</si>
  <si>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</si>
  <si>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</si>
  <si>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</si>
  <si>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</si>
  <si>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</si>
  <si>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</si>
  <si>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Сума судового збору,  грн.</t>
  </si>
  <si>
    <t>Звіт складено про роботу судів</t>
  </si>
  <si>
    <t>Кількісний склад суддів відповідного суду згідно з мережею судів</t>
  </si>
  <si>
    <t>Керівник</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</si>
  <si>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</si>
  <si>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</si>
  <si>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</si>
  <si>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</si>
  <si>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</si>
  <si>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</si>
  <si>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</si>
  <si>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</si>
  <si>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</si>
  <si>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</si>
  <si>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</si>
  <si>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</si>
  <si>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</si>
  <si>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</si>
  <si>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</si>
  <si>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</si>
  <si>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</si>
  <si>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</si>
  <si>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</si>
  <si>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</si>
  <si>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</si>
  <si>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</si>
  <si>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</si>
  <si>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 xml:space="preserve">                                                                     Герасименко С.Г.                                           </t>
  </si>
  <si>
    <t xml:space="preserve">                (підпис)                                                    (П.І.Б.)</t>
  </si>
  <si>
    <t xml:space="preserve">                                         Шелесько Ю.О., Харченко К.А.</t>
  </si>
  <si>
    <t xml:space="preserve">               (підпис)                                                     (П.І.Б.)</t>
  </si>
  <si>
    <t>Кількість</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</si>
  <si>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</si>
  <si>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</si>
  <si>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</si>
  <si>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</si>
  <si>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</si>
  <si>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</si>
  <si>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</si>
  <si>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</si>
  <si>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</si>
  <si>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</si>
  <si>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Комунарський районний суд м.Запоріжжя</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</si>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</sst>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sz val="10"/>
      <name val="Times New Roman"/>
      <family val="0"/>
    </font>
    <font>
      <b/>
      <sz val="10"/>
      <name val="Times New Roman"/>
      <family val="0"/>
    </font>
    <font>
      <b/>
      <sz val="9"/>
      <name val="Times New Roman"/>
      <family val="0"/>
    </font>
    <font>
      <b/>
      <sz val="12"/>
      <name val="Times New Roman"/>
      <family val="0"/>
    </font>
    <font>
      <i/>
      <sz val="10"/>
      <name val="Times New Roman"/>
      <family val="0"/>
    </font>
    <font>
      <i/>
      <sz val="11"/>
      <name val="Times New Roman"/>
      <family val="0"/>
    </font>
    <font>
      <b/>
      <sz val="18"/>
      <name val="Times New Roman"/>
      <family val="0"/>
    </font>
    <font>
      <sz val="12"/>
      <name val="Times New Roman"/>
      <family val="0"/>
    </font>
    <font>
      <b/>
      <sz val="11"/>
      <name val="Times New Roman"/>
      <family val="0"/>
    </font>
    <font>
      <sz val="9"/>
      <name val="Times New Roman"/>
      <family val="0"/>
    </font>
    <font>
      <sz val="10"/>
      <color indexed="8"/>
      <name val="Times New Roman"/>
      <family val="0"/>
    </font>
    <font>
      <sz val="22"/>
      <name val="Times New Roman"/>
      <family val="0"/>
    </font>
    <font>
      <b/>
      <sz val="8"/>
      <name val="Times New Roman"/>
      <family val="0"/>
    </font>
    <font>
      <b/>
      <i/>
      <sz val="10"/>
      <name val="Times New Roman"/>
      <family val="0"/>
    </font>
    <font>
      <b/>
      <i/>
      <sz val="10"/>
      <color indexed="8"/>
      <name val="Times New Roman"/>
      <family val="0"/>
    </font>
    <font>
      <b/>
      <sz val="11"/>
      <color indexed="8"/>
      <name val="Times New Roman"/>
      <family val="0"/>
    </font>
    <font>
      <i/>
      <sz val="9"/>
      <name val="Times New Roman"/>
      <family val="0"/>
    </font>
    <font>
      <b/>
      <sz val="12"/>
      <color indexed="8"/>
      <name val="Times New Roman"/>
      <family val="0"/>
    </font>
    <font>
      <i/>
      <sz val="8"/>
      <name val="Times New Roman"/>
      <family val="0"/>
    </font>
    <font>
      <sz val="11"/>
      <color indexed="8"/>
      <name val="Times New Roman"/>
      <family val="0"/>
    </font>
    <font>
      <sz val="11"/>
      <name val="Times New Roman"/>
      <family val="0"/>
    </font>
    <font>
      <sz val="9"/>
      <color indexed="8"/>
      <name val="Times New Roman"/>
      <family val="0"/>
    </font>
    <font>
      <i/>
      <sz val="10"/>
      <color indexed="8"/>
      <name val="Times New Roman"/>
      <family val="0"/>
    </font>
    <font>
      <sz val="14"/>
      <name val="Times New Roman"/>
      <family val="0"/>
    </font>
    <font>
      <sz val="8"/>
      <name val="Times New Roman"/>
      <family val="0"/>
    </font>
  </fonts>
  <fills count="2">
    <fill>
      <patternFill/>
    </fill>
    <fill>
      <patternFill patternType="gray125"/>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2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6"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1" fontId="3" fillId="0" borderId="5"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top" wrapText="1"/>
      <protection/>
    </xf>
    <xf numFmtId="1" fontId="1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14"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1" fontId="3"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15" fillId="0" borderId="5"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vertical="center" wrapText="1"/>
      <protection/>
    </xf>
    <xf numFmtId="0" fontId="17" fillId="0" borderId="5" xfId="0" applyNumberFormat="1" applyFont="1" applyFill="1" applyBorder="1" applyAlignment="1" applyProtection="1">
      <alignment vertical="center" wrapText="1"/>
      <protection/>
    </xf>
    <xf numFmtId="0" fontId="18"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wrapText="1"/>
      <protection/>
    </xf>
    <xf numFmtId="0" fontId="6" fillId="0" borderId="1" xfId="0" applyNumberFormat="1" applyFont="1" applyFill="1" applyBorder="1" applyAlignment="1" applyProtection="1">
      <alignment horizontal="center" wrapText="1"/>
      <protection/>
    </xf>
    <xf numFmtId="0" fontId="5" fillId="0" borderId="2"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center" vertical="top" wrapText="1"/>
      <protection/>
    </xf>
    <xf numFmtId="0" fontId="5" fillId="0" borderId="4"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1" fontId="12" fillId="0" borderId="5"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top"/>
      <protection/>
    </xf>
    <xf numFmtId="0" fontId="5" fillId="0" borderId="9"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5" fillId="0" borderId="6"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protection/>
    </xf>
    <xf numFmtId="0" fontId="12" fillId="0" borderId="5" xfId="0" applyNumberFormat="1" applyFont="1" applyFill="1" applyBorder="1" applyAlignment="1" applyProtection="1">
      <alignment vertical="top" wrapText="1"/>
      <protection/>
    </xf>
    <xf numFmtId="0" fontId="12" fillId="0" borderId="5" xfId="0" applyNumberFormat="1" applyFont="1" applyFill="1" applyBorder="1" applyAlignment="1" applyProtection="1">
      <alignment horizontal="left" vertical="top" wrapText="1"/>
      <protection/>
    </xf>
    <xf numFmtId="0" fontId="4" fillId="0" borderId="7"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vertical="center"/>
      <protection/>
    </xf>
    <xf numFmtId="0" fontId="4" fillId="0" borderId="8" xfId="0" applyNumberFormat="1" applyFont="1" applyFill="1" applyBorder="1" applyAlignment="1" applyProtection="1">
      <alignment vertical="center"/>
      <protection/>
    </xf>
    <xf numFmtId="0" fontId="4" fillId="0" borderId="5" xfId="0" applyNumberFormat="1" applyFont="1" applyFill="1" applyBorder="1" applyAlignment="1" applyProtection="1">
      <alignment horizontal="center"/>
      <protection/>
    </xf>
    <xf numFmtId="1" fontId="12"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1" fontId="5"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top"/>
      <protection/>
    </xf>
    <xf numFmtId="0" fontId="6" fillId="0" borderId="1"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wrapText="1"/>
      <protection/>
    </xf>
    <xf numFmtId="16" fontId="6"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protection/>
    </xf>
    <xf numFmtId="49" fontId="18" fillId="0" borderId="0" xfId="0" applyNumberFormat="1" applyFont="1" applyFill="1" applyBorder="1" applyAlignment="1" applyProtection="1">
      <alignment horizontal="left"/>
      <protection/>
    </xf>
    <xf numFmtId="49" fontId="23" fillId="0" borderId="0" xfId="0" applyNumberFormat="1" applyFont="1" applyFill="1" applyBorder="1" applyAlignment="1" applyProtection="1">
      <alignment horizontal="center"/>
      <protection/>
    </xf>
    <xf numFmtId="49" fontId="23"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16" fontId="7" fillId="0" borderId="5" xfId="0" applyNumberFormat="1" applyFont="1" applyFill="1" applyBorder="1" applyAlignment="1" applyProtection="1">
      <alignment horizontal="left" vertical="center" wrapText="1"/>
      <protection/>
    </xf>
    <xf numFmtId="16" fontId="6" fillId="0" borderId="9" xfId="0" applyNumberFormat="1" applyFont="1" applyFill="1" applyBorder="1" applyAlignment="1" applyProtection="1">
      <alignment horizontal="left" vertical="center" wrapText="1"/>
      <protection/>
    </xf>
    <xf numFmtId="0" fontId="23" fillId="0" borderId="5"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protection/>
    </xf>
    <xf numFmtId="49" fontId="23" fillId="0" borderId="0" xfId="0" applyNumberFormat="1" applyFont="1" applyFill="1" applyBorder="1" applyAlignment="1" applyProtection="1">
      <alignment horizontal="left"/>
      <protection/>
    </xf>
    <xf numFmtId="0" fontId="6"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25" fillId="0" borderId="5" xfId="0" applyNumberFormat="1" applyFont="1" applyFill="1" applyBorder="1" applyAlignment="1" applyProtection="1">
      <alignment horizontal="left" vertical="center" wrapText="1"/>
      <protection/>
    </xf>
    <xf numFmtId="0" fontId="25"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16" fontId="6" fillId="0" borderId="8"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center"/>
      <protection/>
    </xf>
    <xf numFmtId="49" fontId="22" fillId="0" borderId="1" xfId="0" applyNumberFormat="1" applyFont="1" applyFill="1" applyBorder="1" applyAlignment="1" applyProtection="1">
      <alignment horizontal="left"/>
      <protection/>
    </xf>
    <xf numFmtId="49" fontId="23" fillId="0" borderId="6" xfId="0" applyNumberFormat="1" applyFont="1" applyFill="1" applyBorder="1" applyAlignment="1" applyProtection="1">
      <alignment horizontal="left"/>
      <protection/>
    </xf>
    <xf numFmtId="49" fontId="11" fillId="0" borderId="1" xfId="0" applyNumberFormat="1" applyFont="1" applyFill="1" applyBorder="1" applyAlignment="1" applyProtection="1">
      <alignment/>
      <protection/>
    </xf>
    <xf numFmtId="49" fontId="8" fillId="0" borderId="6"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left" vertical="top" wrapText="1"/>
      <protection/>
    </xf>
    <xf numFmtId="0" fontId="12" fillId="0" borderId="6"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7" xfId="0" applyNumberFormat="1" applyFont="1" applyFill="1" applyBorder="1" applyAlignment="1" applyProtection="1">
      <alignment horizontal="left" vertical="top" wrapText="1"/>
      <protection/>
    </xf>
    <xf numFmtId="0" fontId="21" fillId="0" borderId="11" xfId="0" applyNumberFormat="1" applyFont="1" applyFill="1" applyBorder="1" applyAlignment="1" applyProtection="1">
      <alignment horizontal="center" vertical="top" wrapText="1"/>
      <protection/>
    </xf>
    <xf numFmtId="0" fontId="21"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9" xfId="0" applyNumberFormat="1" applyFont="1" applyFill="1" applyBorder="1" applyAlignment="1" applyProtection="1">
      <alignment horizontal="left" vertical="top" wrapText="1"/>
      <protection/>
    </xf>
    <xf numFmtId="0" fontId="21" fillId="0" borderId="6" xfId="0" applyNumberFormat="1" applyFont="1" applyFill="1" applyBorder="1" applyAlignment="1" applyProtection="1">
      <alignment horizontal="center" vertical="top" wrapText="1"/>
      <protection/>
    </xf>
    <xf numFmtId="0" fontId="21" fillId="0" borderId="1"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vertical="top" wrapText="1"/>
      <protection/>
    </xf>
    <xf numFmtId="0" fontId="12" fillId="0" borderId="1" xfId="0" applyNumberFormat="1" applyFont="1" applyFill="1" applyBorder="1" applyAlignment="1" applyProtection="1">
      <alignment vertical="top" wrapText="1"/>
      <protection/>
    </xf>
    <xf numFmtId="0" fontId="4" fillId="0" borderId="6"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3"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top" wrapText="1"/>
      <protection/>
    </xf>
    <xf numFmtId="0" fontId="21" fillId="0" borderId="13"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33"/>
  <sheetViews>
    <sheetView tabSelected="1" defaultGridColor="0" colorId="0" workbookViewId="0" topLeftCell="A1"/>
  </sheetViews>
  <sheetFormatPr defaultColWidth="9.140625" defaultRowHeight="12.75"/>
  <cols>
    <col min="1" max="1" width="4.8515625" customWidth="1"/>
    <col min="2" max="2" width="0.71875" hidden="1" customWidth="1"/>
    <col min="3" max="3" width="3.57421875" customWidth="1"/>
    <col min="4" max="4" width="47.140625" customWidth="1"/>
    <col min="5" max="5" width="8.8515625" customWidth="1"/>
    <col min="6" max="6" width="11.421875" customWidth="1"/>
    <col min="7" max="7" width="10.00390625" customWidth="1"/>
    <col min="8" max="8" width="12.7109375" customWidth="1"/>
    <col min="9" max="9" width="12.28125" customWidth="1"/>
    <col min="10" max="10" width="17.421875" customWidth="1"/>
    <col min="11" max="11" width="16.8515625" customWidth="1"/>
    <col min="12" max="12" width="13.00390625" customWidth="1"/>
    <col min="13" max="13" width="10.7109375" customWidth="1"/>
    <col min="14" max="14" width="8.8515625" customWidth="1"/>
    <col min="15" max="15" width="11.00390625" customWidth="1"/>
    <col min="16" max="255" width="9.140625" customWidth="1"/>
  </cols>
  <sheetData>
    <row r="2" spans="4:14" ht="24" customHeight="1">
      <c r="D2" s="28" t="s">
        <v>20</v>
      </c>
      <c r="E2" s="28"/>
      <c r="F2" s="28"/>
      <c r="G2" s="28"/>
      <c r="H2" s="28"/>
      <c r="I2" s="28"/>
      <c r="J2" s="28"/>
      <c r="K2" s="28"/>
      <c r="L2" s="28"/>
      <c r="M2" s="28"/>
      <c r="N2" s="28"/>
    </row>
    <row r="3" spans="4:14" ht="9.75" customHeight="1">
      <c r="D3" s="29"/>
      <c r="E3" s="29"/>
      <c r="F3" s="29"/>
      <c r="G3" s="29"/>
      <c r="H3" s="29"/>
      <c r="I3" s="29"/>
      <c r="J3" s="29"/>
      <c r="K3" s="29"/>
      <c r="L3" s="29"/>
      <c r="M3" s="29"/>
      <c r="N3" s="29"/>
    </row>
    <row r="4" spans="1:15" ht="22.5" customHeight="1">
      <c r="A4" s="2" t="s">
        <v>3</v>
      </c>
      <c r="B4" s="2"/>
      <c r="C4" s="2"/>
      <c r="D4" s="2"/>
      <c r="E4" s="2"/>
      <c r="F4" s="2"/>
      <c r="G4" s="2"/>
      <c r="H4" s="2"/>
      <c r="I4" s="2"/>
      <c r="J4" s="2"/>
      <c r="K4" s="2"/>
      <c r="L4" s="2"/>
      <c r="M4" s="2"/>
      <c r="N4" s="2"/>
      <c r="O4" s="17"/>
    </row>
    <row r="5" spans="1:14" ht="12.75">
      <c r="A5" s="3"/>
      <c r="B5" s="3"/>
      <c r="C5" s="3"/>
      <c r="D5" s="3"/>
      <c r="E5" s="3"/>
      <c r="F5" s="3"/>
      <c r="G5" s="3"/>
      <c r="H5" s="3"/>
      <c r="I5" s="3"/>
      <c r="J5" s="3"/>
      <c r="K5" s="3"/>
      <c r="L5" s="3"/>
      <c r="M5" s="3"/>
      <c r="N5" s="3"/>
    </row>
    <row r="6" spans="1:15" ht="27.75" customHeight="1">
      <c r="A6" s="4" t="s">
        <v>4</v>
      </c>
      <c r="B6" s="14"/>
      <c r="C6" s="19" t="s">
        <v>7</v>
      </c>
      <c r="D6" s="19"/>
      <c r="E6" s="34" t="s">
        <v>29</v>
      </c>
      <c r="F6" s="34"/>
      <c r="G6" s="34" t="s">
        <v>33</v>
      </c>
      <c r="H6" s="34"/>
      <c r="I6" s="34"/>
      <c r="J6" s="34"/>
      <c r="K6" s="34"/>
      <c r="L6" s="34"/>
      <c r="M6" s="54" t="s">
        <v>46</v>
      </c>
      <c r="N6" s="61" t="s">
        <v>48</v>
      </c>
      <c r="O6" s="62"/>
    </row>
    <row r="7" spans="1:15" ht="15.75" customHeight="1">
      <c r="A7" s="5"/>
      <c r="B7" s="14"/>
      <c r="C7" s="19"/>
      <c r="D7" s="19"/>
      <c r="E7" s="35" t="s">
        <v>30</v>
      </c>
      <c r="F7" s="38" t="s">
        <v>31</v>
      </c>
      <c r="G7" s="35" t="s">
        <v>30</v>
      </c>
      <c r="H7" s="38" t="s">
        <v>34</v>
      </c>
      <c r="I7" s="38"/>
      <c r="J7" s="38"/>
      <c r="K7" s="38"/>
      <c r="L7" s="38"/>
      <c r="M7" s="54"/>
      <c r="N7" s="61"/>
      <c r="O7" s="63"/>
    </row>
    <row r="8" spans="1:15" ht="111" customHeight="1">
      <c r="A8" s="6"/>
      <c r="B8" s="14"/>
      <c r="C8" s="19"/>
      <c r="D8" s="19"/>
      <c r="E8" s="35"/>
      <c r="F8" s="39"/>
      <c r="G8" s="35"/>
      <c r="H8" s="36" t="s">
        <v>35</v>
      </c>
      <c r="I8" s="36" t="s">
        <v>38</v>
      </c>
      <c r="J8" s="39" t="s">
        <v>40</v>
      </c>
      <c r="K8" s="36" t="s">
        <v>42</v>
      </c>
      <c r="L8" s="53" t="s">
        <v>44</v>
      </c>
      <c r="M8" s="54"/>
      <c r="N8" s="61"/>
      <c r="O8" s="63"/>
    </row>
    <row r="9" spans="1:15" ht="12.75">
      <c r="A9" s="7" t="s">
        <v>5</v>
      </c>
      <c r="B9" s="14"/>
      <c r="C9" s="20" t="s">
        <v>8</v>
      </c>
      <c r="D9" s="20"/>
      <c r="E9" s="36">
        <v>1</v>
      </c>
      <c r="F9" s="36">
        <v>2</v>
      </c>
      <c r="G9" s="9">
        <v>3</v>
      </c>
      <c r="H9" s="9">
        <v>4</v>
      </c>
      <c r="I9" s="9">
        <v>5</v>
      </c>
      <c r="J9" s="9">
        <v>6</v>
      </c>
      <c r="K9" s="9">
        <v>7</v>
      </c>
      <c r="L9" s="9">
        <v>8</v>
      </c>
      <c r="M9" s="36">
        <v>9</v>
      </c>
      <c r="N9" s="36">
        <v>10</v>
      </c>
      <c r="O9" s="63"/>
    </row>
    <row r="10" spans="1:15" ht="17.25" customHeight="1">
      <c r="A10" s="8">
        <v>1</v>
      </c>
      <c r="B10" s="14"/>
      <c r="C10" s="21" t="s">
        <v>9</v>
      </c>
      <c r="D10" s="21"/>
      <c r="E10" s="37">
        <v>346</v>
      </c>
      <c r="F10" s="37">
        <v>181</v>
      </c>
      <c r="G10" s="37">
        <v>334</v>
      </c>
      <c r="H10" s="37">
        <v>26</v>
      </c>
      <c r="I10" s="37">
        <v>6</v>
      </c>
      <c r="J10" s="37">
        <v>121</v>
      </c>
      <c r="K10" s="37">
        <v>181</v>
      </c>
      <c r="L10" s="37"/>
      <c r="M10" s="55">
        <v>12</v>
      </c>
      <c r="N10" s="55"/>
      <c r="O10" s="63"/>
    </row>
    <row r="11" spans="1:15" ht="18.75" customHeight="1">
      <c r="A11" s="8">
        <v>2</v>
      </c>
      <c r="B11" s="14"/>
      <c r="C11" s="22" t="s">
        <v>10</v>
      </c>
      <c r="D11" s="22"/>
      <c r="E11" s="37"/>
      <c r="F11" s="37"/>
      <c r="G11" s="8"/>
      <c r="H11" s="8"/>
      <c r="I11" s="8"/>
      <c r="J11" s="8"/>
      <c r="K11" s="8"/>
      <c r="L11" s="8"/>
      <c r="M11" s="37"/>
      <c r="N11" s="37"/>
      <c r="O11" s="63"/>
    </row>
    <row r="12" spans="1:15" ht="18.75" customHeight="1">
      <c r="A12" s="8">
        <v>3</v>
      </c>
      <c r="B12" s="14"/>
      <c r="C12" s="23" t="s">
        <v>11</v>
      </c>
      <c r="D12" s="23"/>
      <c r="E12" s="37"/>
      <c r="F12" s="37"/>
      <c r="G12" s="37"/>
      <c r="H12" s="37" t="s">
        <v>36</v>
      </c>
      <c r="I12" s="37" t="s">
        <v>36</v>
      </c>
      <c r="J12" s="37"/>
      <c r="K12" s="37"/>
      <c r="L12" s="37"/>
      <c r="M12" s="37"/>
      <c r="N12" s="8" t="s">
        <v>36</v>
      </c>
      <c r="O12" s="64"/>
    </row>
    <row r="13" spans="1:15" ht="21" customHeight="1">
      <c r="A13" s="8">
        <v>4</v>
      </c>
      <c r="B13" s="14"/>
      <c r="C13" s="24" t="s">
        <v>12</v>
      </c>
      <c r="D13" s="30" t="s">
        <v>21</v>
      </c>
      <c r="E13" s="37"/>
      <c r="F13" s="37"/>
      <c r="G13" s="37"/>
      <c r="H13" s="37" t="s">
        <v>36</v>
      </c>
      <c r="I13" s="37" t="s">
        <v>36</v>
      </c>
      <c r="J13" s="37"/>
      <c r="K13" s="37"/>
      <c r="L13" s="37"/>
      <c r="M13" s="8"/>
      <c r="N13" s="8" t="s">
        <v>36</v>
      </c>
      <c r="O13" s="64"/>
    </row>
    <row r="14" spans="1:15" ht="18.75" customHeight="1">
      <c r="A14" s="8">
        <v>5</v>
      </c>
      <c r="B14" s="14"/>
      <c r="C14" s="24"/>
      <c r="D14" s="31" t="s">
        <v>22</v>
      </c>
      <c r="E14" s="37"/>
      <c r="F14" s="37"/>
      <c r="G14" s="37"/>
      <c r="H14" s="37" t="s">
        <v>36</v>
      </c>
      <c r="I14" s="37" t="s">
        <v>36</v>
      </c>
      <c r="J14" s="37"/>
      <c r="K14" s="37"/>
      <c r="L14" s="37"/>
      <c r="M14" s="8"/>
      <c r="N14" s="8" t="s">
        <v>36</v>
      </c>
      <c r="O14" s="64"/>
    </row>
    <row r="15" spans="1:15" ht="12.75">
      <c r="A15" s="8">
        <v>6</v>
      </c>
      <c r="B15" s="15"/>
      <c r="C15" s="23" t="s">
        <v>13</v>
      </c>
      <c r="D15" s="23"/>
      <c r="E15" s="37">
        <f>E16+E18+E19+E20+E21</f>
        <v>0</v>
      </c>
      <c r="F15" s="37">
        <f>F16+F18+F19+F20+F21</f>
        <v>0</v>
      </c>
      <c r="G15" s="37">
        <f>G16+G18+G19+G20+G21</f>
        <v>0</v>
      </c>
      <c r="H15" s="37">
        <f>H16+H17+H18+H21</f>
        <v>0</v>
      </c>
      <c r="I15" s="37">
        <f>I21</f>
        <v>0</v>
      </c>
      <c r="J15" s="37">
        <f>J16+J18+J19+J20+J21</f>
        <v>0</v>
      </c>
      <c r="K15" s="37">
        <f>K16+K18+K19+K20+K21</f>
        <v>0</v>
      </c>
      <c r="L15" s="37">
        <f>L16+L18+L19+L20+L21</f>
        <v>0</v>
      </c>
      <c r="M15" s="37">
        <f>M16+M18+M19+M20+M21</f>
        <v>0</v>
      </c>
      <c r="N15" s="37" t="s">
        <v>36</v>
      </c>
      <c r="O15" s="64"/>
    </row>
    <row r="16" spans="1:15" ht="21.75" customHeight="1">
      <c r="A16" s="8">
        <v>7</v>
      </c>
      <c r="B16" s="14"/>
      <c r="C16" s="24" t="s">
        <v>14</v>
      </c>
      <c r="D16" s="30" t="s">
        <v>23</v>
      </c>
      <c r="E16" s="37"/>
      <c r="F16" s="37"/>
      <c r="G16" s="37"/>
      <c r="H16" s="37"/>
      <c r="I16" s="37" t="s">
        <v>36</v>
      </c>
      <c r="J16" s="37"/>
      <c r="K16" s="37"/>
      <c r="L16" s="37"/>
      <c r="M16" s="37"/>
      <c r="N16" s="37" t="s">
        <v>36</v>
      </c>
      <c r="O16" s="64"/>
    </row>
    <row r="17" spans="1:15" ht="20.25" customHeight="1">
      <c r="A17" s="8">
        <v>8</v>
      </c>
      <c r="B17" s="14"/>
      <c r="C17" s="24"/>
      <c r="D17" s="32" t="s">
        <v>24</v>
      </c>
      <c r="E17" s="37"/>
      <c r="F17" s="37"/>
      <c r="G17" s="37"/>
      <c r="H17" s="37"/>
      <c r="I17" s="37" t="s">
        <v>36</v>
      </c>
      <c r="J17" s="37"/>
      <c r="K17" s="37"/>
      <c r="L17" s="37"/>
      <c r="M17" s="37"/>
      <c r="N17" s="37" t="s">
        <v>36</v>
      </c>
      <c r="O17" s="64"/>
    </row>
    <row r="18" spans="1:15" ht="19.5" customHeight="1">
      <c r="A18" s="8">
        <v>9</v>
      </c>
      <c r="B18" s="14"/>
      <c r="C18" s="24"/>
      <c r="D18" s="30" t="s">
        <v>25</v>
      </c>
      <c r="E18" s="37"/>
      <c r="F18" s="37"/>
      <c r="G18" s="37"/>
      <c r="H18" s="37"/>
      <c r="I18" s="37" t="s">
        <v>36</v>
      </c>
      <c r="J18" s="37"/>
      <c r="K18" s="37"/>
      <c r="L18" s="37"/>
      <c r="M18" s="37"/>
      <c r="N18" s="37" t="s">
        <v>36</v>
      </c>
      <c r="O18" s="64"/>
    </row>
    <row r="19" spans="1:15" ht="20.25" customHeight="1">
      <c r="A19" s="8">
        <v>10</v>
      </c>
      <c r="B19" s="14"/>
      <c r="C19" s="24"/>
      <c r="D19" s="30" t="s">
        <v>26</v>
      </c>
      <c r="E19" s="37"/>
      <c r="F19" s="37"/>
      <c r="G19" s="37"/>
      <c r="H19" s="37" t="s">
        <v>36</v>
      </c>
      <c r="I19" s="37" t="s">
        <v>36</v>
      </c>
      <c r="J19" s="37"/>
      <c r="K19" s="37"/>
      <c r="L19" s="37"/>
      <c r="M19" s="37"/>
      <c r="N19" s="37" t="s">
        <v>36</v>
      </c>
      <c r="O19" s="64"/>
    </row>
    <row r="20" spans="1:15" ht="21" customHeight="1">
      <c r="A20" s="8">
        <v>11</v>
      </c>
      <c r="B20" s="14"/>
      <c r="C20" s="24"/>
      <c r="D20" s="30" t="s">
        <v>27</v>
      </c>
      <c r="E20" s="37"/>
      <c r="F20" s="37"/>
      <c r="G20" s="37"/>
      <c r="H20" s="37" t="s">
        <v>36</v>
      </c>
      <c r="I20" s="37" t="s">
        <v>36</v>
      </c>
      <c r="J20" s="37"/>
      <c r="K20" s="37"/>
      <c r="L20" s="37"/>
      <c r="M20" s="37"/>
      <c r="N20" s="37" t="s">
        <v>36</v>
      </c>
      <c r="O20" s="64"/>
    </row>
    <row r="21" spans="1:15" ht="21" customHeight="1">
      <c r="A21" s="8">
        <v>12</v>
      </c>
      <c r="B21" s="14"/>
      <c r="C21" s="24"/>
      <c r="D21" s="30" t="s">
        <v>28</v>
      </c>
      <c r="E21" s="37">
        <v>4</v>
      </c>
      <c r="F21" s="37">
        <v>4</v>
      </c>
      <c r="G21" s="37">
        <v>2</v>
      </c>
      <c r="H21" s="37">
        <v>1</v>
      </c>
      <c r="I21" s="37"/>
      <c r="J21" s="37"/>
      <c r="K21" s="37">
        <v>1</v>
      </c>
      <c r="L21" s="37"/>
      <c r="M21" s="37">
        <v>2</v>
      </c>
      <c r="N21" s="37" t="s">
        <v>36</v>
      </c>
      <c r="O21" s="65"/>
    </row>
    <row r="22" spans="1:15" ht="30" customHeight="1">
      <c r="A22" s="8">
        <v>13</v>
      </c>
      <c r="B22" s="14"/>
      <c r="C22" s="23" t="s">
        <v>15</v>
      </c>
      <c r="D22" s="23"/>
      <c r="E22" s="37">
        <v>76</v>
      </c>
      <c r="F22" s="37">
        <v>75</v>
      </c>
      <c r="G22" s="37">
        <v>75</v>
      </c>
      <c r="H22" s="37">
        <v>19</v>
      </c>
      <c r="I22" s="37"/>
      <c r="J22" s="37"/>
      <c r="K22" s="37">
        <v>56</v>
      </c>
      <c r="L22" s="37"/>
      <c r="M22" s="37">
        <v>1</v>
      </c>
      <c r="N22" s="37"/>
      <c r="O22" s="63"/>
    </row>
    <row r="23" spans="1:15" ht="12.75">
      <c r="A23" s="9">
        <v>14</v>
      </c>
      <c r="B23" s="15"/>
      <c r="C23" s="25" t="s">
        <v>16</v>
      </c>
      <c r="D23" s="33"/>
      <c r="E23" s="37">
        <f>E10+E12+E15+E22</f>
        <v>0</v>
      </c>
      <c r="F23" s="37">
        <f>F10+F12+F15+F22</f>
        <v>0</v>
      </c>
      <c r="G23" s="37">
        <f>G10+G12+G15+G22</f>
        <v>0</v>
      </c>
      <c r="H23" s="37">
        <f>H10+H22+H15</f>
        <v>0</v>
      </c>
      <c r="I23" s="37">
        <f>I10+I22+I15</f>
        <v>0</v>
      </c>
      <c r="J23" s="37">
        <f>J10+J12+J22+J15</f>
        <v>0</v>
      </c>
      <c r="K23" s="37">
        <f>K10+K12+K15+K22</f>
        <v>0</v>
      </c>
      <c r="L23" s="37">
        <f>L10+L12+L15+L22</f>
        <v>0</v>
      </c>
      <c r="M23" s="66">
        <f>M10+M12+M15+M22</f>
        <v>0</v>
      </c>
      <c r="N23" s="66">
        <f>N10+N22</f>
        <v>0</v>
      </c>
      <c r="O23" s="62"/>
    </row>
    <row r="24" spans="1:14" ht="31.5" customHeight="1">
      <c r="A24" s="10"/>
      <c r="B24" s="16"/>
      <c r="C24" s="26"/>
      <c r="D24" s="26"/>
      <c r="E24" s="16"/>
      <c r="F24" s="10"/>
      <c r="G24" s="16"/>
      <c r="H24" s="10"/>
      <c r="I24" s="10"/>
      <c r="J24" s="16"/>
      <c r="K24" s="16"/>
      <c r="L24" s="16"/>
      <c r="M24" s="56"/>
      <c r="N24" s="56"/>
    </row>
    <row r="25" spans="1:14" ht="44.25" customHeight="1">
      <c r="A25" s="2" t="s">
        <v>6</v>
      </c>
      <c r="B25" s="2"/>
      <c r="C25" s="2"/>
      <c r="D25" s="2"/>
      <c r="E25" s="2"/>
      <c r="F25" s="2"/>
      <c r="G25" s="2"/>
      <c r="H25" s="2"/>
      <c r="I25" s="2"/>
      <c r="J25" s="2"/>
      <c r="K25" s="2"/>
      <c r="L25" s="2"/>
      <c r="M25" s="2"/>
      <c r="N25" s="2"/>
    </row>
    <row r="26" spans="1:14" ht="17.25" customHeight="1">
      <c r="A26" s="11"/>
      <c r="B26" s="17"/>
      <c r="C26" s="11"/>
      <c r="D26" s="11"/>
      <c r="E26" s="11"/>
      <c r="F26" s="11"/>
      <c r="G26" s="11"/>
      <c r="H26" s="11"/>
      <c r="I26" s="11"/>
      <c r="J26" s="11"/>
      <c r="K26" s="11"/>
      <c r="L26" s="11"/>
      <c r="M26" s="11"/>
      <c r="N26" s="11"/>
    </row>
    <row r="27" spans="1:15" ht="21.75" customHeight="1">
      <c r="A27" s="4" t="s">
        <v>4</v>
      </c>
      <c r="B27" s="18"/>
      <c r="C27" s="19" t="s">
        <v>17</v>
      </c>
      <c r="D27" s="19"/>
      <c r="E27" s="19"/>
      <c r="F27" s="40" t="s">
        <v>32</v>
      </c>
      <c r="G27" s="43"/>
      <c r="H27" s="46" t="s">
        <v>37</v>
      </c>
      <c r="I27" s="49"/>
      <c r="J27" s="49"/>
      <c r="K27" s="49"/>
      <c r="L27" s="49"/>
      <c r="M27" s="57"/>
      <c r="N27" s="54" t="s">
        <v>46</v>
      </c>
      <c r="O27" s="62"/>
    </row>
    <row r="28" spans="1:15" ht="15.75" customHeight="1">
      <c r="A28" s="5"/>
      <c r="B28" s="18"/>
      <c r="C28" s="19"/>
      <c r="D28" s="19"/>
      <c r="E28" s="19"/>
      <c r="F28" s="41" t="s">
        <v>30</v>
      </c>
      <c r="G28" s="44" t="s">
        <v>31</v>
      </c>
      <c r="H28" s="47" t="s">
        <v>30</v>
      </c>
      <c r="I28" s="50" t="s">
        <v>34</v>
      </c>
      <c r="J28" s="52"/>
      <c r="K28" s="52"/>
      <c r="L28" s="52"/>
      <c r="M28" s="58"/>
      <c r="N28" s="54"/>
      <c r="O28" s="62"/>
    </row>
    <row r="29" spans="1:15" ht="54.75" customHeight="1">
      <c r="A29" s="6"/>
      <c r="B29" s="18"/>
      <c r="C29" s="19"/>
      <c r="D29" s="19"/>
      <c r="E29" s="19"/>
      <c r="F29" s="42"/>
      <c r="G29" s="45"/>
      <c r="H29" s="48"/>
      <c r="I29" s="51" t="s">
        <v>39</v>
      </c>
      <c r="J29" s="51" t="s">
        <v>41</v>
      </c>
      <c r="K29" s="51" t="s">
        <v>43</v>
      </c>
      <c r="L29" s="51" t="s">
        <v>45</v>
      </c>
      <c r="M29" s="59" t="s">
        <v>47</v>
      </c>
      <c r="N29" s="54"/>
      <c r="O29" s="62"/>
    </row>
    <row r="30" spans="1:15" ht="17.25" customHeight="1">
      <c r="A30" s="12" t="s">
        <v>5</v>
      </c>
      <c r="B30" s="18"/>
      <c r="C30" s="20" t="s">
        <v>8</v>
      </c>
      <c r="D30" s="20"/>
      <c r="E30" s="20"/>
      <c r="F30" s="9">
        <v>1</v>
      </c>
      <c r="G30" s="9">
        <v>2</v>
      </c>
      <c r="H30" s="9">
        <v>3</v>
      </c>
      <c r="I30" s="9">
        <v>4</v>
      </c>
      <c r="J30" s="9">
        <v>5</v>
      </c>
      <c r="K30" s="9">
        <v>6</v>
      </c>
      <c r="L30" s="9">
        <v>7</v>
      </c>
      <c r="M30" s="9">
        <v>8</v>
      </c>
      <c r="N30" s="9">
        <v>9</v>
      </c>
      <c r="O30" s="62"/>
    </row>
    <row r="31" spans="1:15" ht="19.5" customHeight="1">
      <c r="A31" s="7">
        <v>1</v>
      </c>
      <c r="B31" s="18"/>
      <c r="C31" s="21" t="s">
        <v>18</v>
      </c>
      <c r="D31" s="21"/>
      <c r="E31" s="21"/>
      <c r="F31" s="60">
        <f>'Розділ 2'!C125+'Розділ 2'!D125</f>
        <v>0</v>
      </c>
      <c r="G31" s="60">
        <f>'Розділ 2'!D125</f>
        <v>0</v>
      </c>
      <c r="H31" s="60">
        <f>'Розділ 2'!E125</f>
        <v>0</v>
      </c>
      <c r="I31" s="60">
        <f>'Розділ 2'!F125</f>
        <v>0</v>
      </c>
      <c r="J31" s="60">
        <f>'Розділ 2'!G125</f>
        <v>0</v>
      </c>
      <c r="K31" s="60">
        <f>'Розділ 2'!I125</f>
        <v>0</v>
      </c>
      <c r="L31" s="60">
        <f>'Розділ 2'!J125</f>
        <v>0</v>
      </c>
      <c r="M31" s="60"/>
      <c r="N31" s="60">
        <f>'Розділ 2'!K125</f>
        <v>0</v>
      </c>
      <c r="O31" s="62"/>
    </row>
    <row r="32" spans="1:15" ht="17.25" customHeight="1">
      <c r="A32" s="7">
        <v>2</v>
      </c>
      <c r="B32" s="18"/>
      <c r="C32" s="27" t="s">
        <v>19</v>
      </c>
      <c r="D32" s="27"/>
      <c r="E32" s="27"/>
      <c r="F32" s="37"/>
      <c r="G32" s="37"/>
      <c r="H32" s="37"/>
      <c r="I32" s="37"/>
      <c r="J32" s="37"/>
      <c r="K32" s="37"/>
      <c r="L32" s="37"/>
      <c r="M32" s="37"/>
      <c r="N32" s="37"/>
      <c r="O32" s="62"/>
    </row>
    <row r="33" spans="1:14" ht="12.75">
      <c r="A33" s="13"/>
      <c r="C33" s="13"/>
      <c r="D33" s="13"/>
      <c r="E33" s="13"/>
      <c r="F33" s="13"/>
      <c r="G33" s="13"/>
      <c r="H33" s="13"/>
      <c r="I33" s="13"/>
      <c r="J33" s="13"/>
      <c r="K33" s="13"/>
      <c r="L33" s="13"/>
      <c r="M33" s="13"/>
      <c r="N33" s="13"/>
    </row>
  </sheetData>
  <sheetProtection/>
  <mergeCells count="34">
    <mergeCell ref="C30:E30"/>
    <mergeCell ref="C31:E31"/>
    <mergeCell ref="C32:E32"/>
    <mergeCell ref="A25:N25"/>
    <mergeCell ref="A27:A29"/>
    <mergeCell ref="C27:E29"/>
    <mergeCell ref="F27:G27"/>
    <mergeCell ref="H27:M27"/>
    <mergeCell ref="N27:N29"/>
    <mergeCell ref="F28:F29"/>
    <mergeCell ref="I28:M28"/>
    <mergeCell ref="C13:C14"/>
    <mergeCell ref="C15:D15"/>
    <mergeCell ref="C16:C21"/>
    <mergeCell ref="C22:D22"/>
    <mergeCell ref="C23:D23"/>
    <mergeCell ref="G28:G29"/>
    <mergeCell ref="H28:H29"/>
    <mergeCell ref="G7:G8"/>
    <mergeCell ref="H7:L7"/>
    <mergeCell ref="C9:D9"/>
    <mergeCell ref="C10:D10"/>
    <mergeCell ref="C11:D11"/>
    <mergeCell ref="C12:D12"/>
    <mergeCell ref="D2:N2"/>
    <mergeCell ref="A4:N4"/>
    <mergeCell ref="A6:A8"/>
    <mergeCell ref="C6:D8"/>
    <mergeCell ref="E6:F6"/>
    <mergeCell ref="G6:L6"/>
    <mergeCell ref="M6:M8"/>
    <mergeCell ref="N6:N8"/>
    <mergeCell ref="E7:E8"/>
    <mergeCell ref="F7:F8"/>
  </mergeCells>
  <printOptions/>
  <pageMargins left="0.31496062992125984" right="0.2362204724409449" top="0.7874015748031497" bottom="0.7874015748031497" header="0.1968503937007874" footer="0.1968503937007874"/>
  <pageSetup horizontalDpi="600" verticalDpi="600" orientation="landscape" paperSize="9" scale="75"/>
  <headerFooter alignWithMargins="0">
    <oddFooter>&amp;L703E1EFA�</oddFooter>
  </headerFooter>
</worksheet>
</file>

<file path=xl/worksheets/sheet2.xml><?xml version="1.0" encoding="utf-8"?>
<worksheet xmlns="http://schemas.openxmlformats.org/spreadsheetml/2006/main" xmlns:r="http://schemas.openxmlformats.org/officeDocument/2006/relationships">
  <dimension ref="A1:R146"/>
  <sheetViews>
    <sheetView defaultGridColor="0" colorId="0" workbookViewId="0" topLeftCell="A1"/>
  </sheetViews>
  <sheetFormatPr defaultColWidth="9.140625" defaultRowHeight="12.75"/>
  <cols>
    <col min="1" max="1" width="9.140625" customWidth="1"/>
    <col min="2" max="2" width="51.8515625" customWidth="1"/>
    <col min="3" max="3" width="8.7109375" customWidth="1"/>
    <col min="4" max="12" width="9.140625" customWidth="1"/>
    <col min="13" max="14" width="10.00390625" customWidth="1"/>
    <col min="15" max="15" width="10.140625" customWidth="1"/>
    <col min="16" max="255" width="9.140625" customWidth="1"/>
  </cols>
  <sheetData>
    <row r="1" spans="1:17" ht="12.75" customHeight="1">
      <c r="A1" s="67"/>
      <c r="B1" s="67"/>
      <c r="E1" s="67"/>
      <c r="F1" s="67"/>
      <c r="G1" s="67"/>
      <c r="H1" s="67"/>
      <c r="I1" s="67"/>
      <c r="J1" s="67"/>
      <c r="K1" s="67"/>
      <c r="L1" s="67"/>
      <c r="M1" s="67"/>
      <c r="N1" s="101"/>
      <c r="O1" s="101"/>
      <c r="P1" s="101"/>
      <c r="Q1" s="101"/>
    </row>
    <row r="2" spans="1:17" ht="12.75">
      <c r="A2" s="67"/>
      <c r="B2" s="70"/>
      <c r="C2" s="80" t="s">
        <v>167</v>
      </c>
      <c r="D2" s="80"/>
      <c r="E2" s="80"/>
      <c r="F2" s="80"/>
      <c r="G2" s="80"/>
      <c r="H2" s="80"/>
      <c r="I2" s="80"/>
      <c r="J2" s="80"/>
      <c r="K2" s="80"/>
      <c r="L2" s="80"/>
      <c r="M2" s="80"/>
      <c r="N2" s="80"/>
      <c r="O2" s="80"/>
      <c r="P2" s="80"/>
      <c r="Q2" s="80"/>
    </row>
    <row r="3" spans="1:17" ht="12.75">
      <c r="A3" s="3"/>
      <c r="B3" s="71"/>
      <c r="C3" s="81"/>
      <c r="D3" s="81"/>
      <c r="E3" s="81"/>
      <c r="F3" s="81"/>
      <c r="G3" s="81"/>
      <c r="H3" s="81"/>
      <c r="I3" s="81"/>
      <c r="J3" s="81"/>
      <c r="K3" s="81"/>
      <c r="L3" s="81"/>
      <c r="M3" s="81"/>
      <c r="N3" s="81"/>
      <c r="O3" s="81"/>
      <c r="P3" s="106"/>
      <c r="Q3" s="106"/>
    </row>
    <row r="4" spans="1:18" ht="36.75" customHeight="1">
      <c r="A4" s="68" t="s">
        <v>49</v>
      </c>
      <c r="B4" s="72" t="s">
        <v>50</v>
      </c>
      <c r="C4" s="82" t="s">
        <v>168</v>
      </c>
      <c r="D4" s="82" t="s">
        <v>169</v>
      </c>
      <c r="E4" s="87" t="s">
        <v>170</v>
      </c>
      <c r="F4" s="90"/>
      <c r="G4" s="90"/>
      <c r="H4" s="90"/>
      <c r="I4" s="90"/>
      <c r="J4" s="93"/>
      <c r="K4" s="95" t="s">
        <v>172</v>
      </c>
      <c r="L4" s="95"/>
      <c r="M4" s="99" t="s">
        <v>175</v>
      </c>
      <c r="N4" s="102"/>
      <c r="O4" s="104"/>
      <c r="P4" s="107"/>
      <c r="Q4" s="67"/>
      <c r="R4" s="67"/>
    </row>
    <row r="5" spans="1:18" ht="12.75" customHeight="1">
      <c r="A5" s="68"/>
      <c r="B5" s="73"/>
      <c r="C5" s="83"/>
      <c r="D5" s="83"/>
      <c r="E5" s="88" t="s">
        <v>30</v>
      </c>
      <c r="F5" s="91" t="s">
        <v>34</v>
      </c>
      <c r="G5" s="92"/>
      <c r="H5" s="92"/>
      <c r="I5" s="92"/>
      <c r="J5" s="94"/>
      <c r="K5" s="96" t="s">
        <v>30</v>
      </c>
      <c r="L5" s="98" t="s">
        <v>173</v>
      </c>
      <c r="M5" s="100"/>
      <c r="N5" s="103"/>
      <c r="O5" s="105"/>
      <c r="P5" s="107"/>
      <c r="Q5" s="67"/>
      <c r="R5" s="67"/>
    </row>
    <row r="6" spans="1:18" ht="162" customHeight="1">
      <c r="A6" s="68"/>
      <c r="B6" s="74"/>
      <c r="C6" s="84"/>
      <c r="D6" s="84"/>
      <c r="E6" s="89"/>
      <c r="F6" s="51" t="s">
        <v>39</v>
      </c>
      <c r="G6" s="51" t="s">
        <v>41</v>
      </c>
      <c r="H6" s="51" t="s">
        <v>171</v>
      </c>
      <c r="I6" s="51" t="s">
        <v>43</v>
      </c>
      <c r="J6" s="51" t="s">
        <v>45</v>
      </c>
      <c r="K6" s="97"/>
      <c r="L6" s="51" t="s">
        <v>174</v>
      </c>
      <c r="M6" s="51" t="s">
        <v>176</v>
      </c>
      <c r="N6" s="51" t="s">
        <v>177</v>
      </c>
      <c r="O6" s="51" t="s">
        <v>178</v>
      </c>
      <c r="P6" s="62"/>
      <c r="Q6" s="67"/>
      <c r="R6" s="67"/>
    </row>
    <row r="7" spans="1:16" ht="16.5" customHeight="1">
      <c r="A7" s="69" t="s">
        <v>5</v>
      </c>
      <c r="B7" s="37" t="s">
        <v>8</v>
      </c>
      <c r="C7" s="85">
        <v>1</v>
      </c>
      <c r="D7" s="85">
        <v>2</v>
      </c>
      <c r="E7" s="85">
        <v>3</v>
      </c>
      <c r="F7" s="85">
        <v>4</v>
      </c>
      <c r="G7" s="85">
        <v>5</v>
      </c>
      <c r="H7" s="85">
        <v>6</v>
      </c>
      <c r="I7" s="85">
        <v>7</v>
      </c>
      <c r="J7" s="85">
        <v>8</v>
      </c>
      <c r="K7" s="85">
        <v>9</v>
      </c>
      <c r="L7" s="85">
        <v>10</v>
      </c>
      <c r="M7" s="85">
        <v>11</v>
      </c>
      <c r="N7" s="85">
        <v>12</v>
      </c>
      <c r="O7" s="85">
        <v>13</v>
      </c>
      <c r="P7" s="62"/>
    </row>
    <row r="8" spans="1:18" ht="45" customHeight="1">
      <c r="A8" s="66">
        <v>1</v>
      </c>
      <c r="B8" s="75" t="s">
        <v>51</v>
      </c>
      <c r="C8" s="66"/>
      <c r="D8" s="86">
        <v>16</v>
      </c>
      <c r="E8" s="55">
        <v>16</v>
      </c>
      <c r="F8" s="86">
        <v>11</v>
      </c>
      <c r="G8" s="55">
        <v>11</v>
      </c>
      <c r="H8" s="55"/>
      <c r="I8" s="55"/>
      <c r="J8" s="55">
        <v>5</v>
      </c>
      <c r="K8" s="55"/>
      <c r="L8" s="55"/>
      <c r="M8" s="55"/>
      <c r="N8" s="55"/>
      <c r="O8" s="55"/>
      <c r="P8" s="62"/>
      <c r="Q8" s="108"/>
      <c r="R8" s="109"/>
    </row>
    <row r="9" spans="1:16" ht="69" customHeight="1">
      <c r="A9" s="66">
        <v>2</v>
      </c>
      <c r="B9" s="75" t="s">
        <v>52</v>
      </c>
      <c r="C9" s="66">
        <v>7</v>
      </c>
      <c r="D9" s="55">
        <v>1</v>
      </c>
      <c r="E9" s="55">
        <v>8</v>
      </c>
      <c r="F9" s="55">
        <v>1</v>
      </c>
      <c r="G9" s="55">
        <v>1</v>
      </c>
      <c r="H9" s="55"/>
      <c r="I9" s="55">
        <v>1</v>
      </c>
      <c r="J9" s="55">
        <v>6</v>
      </c>
      <c r="K9" s="55"/>
      <c r="L9" s="55"/>
      <c r="M9" s="55"/>
      <c r="N9" s="66"/>
      <c r="O9" s="55"/>
      <c r="P9" s="62"/>
    </row>
    <row r="10" spans="1:16" ht="46.5" customHeight="1">
      <c r="A10" s="66">
        <v>3</v>
      </c>
      <c r="B10" s="76" t="s">
        <v>53</v>
      </c>
      <c r="C10" s="66">
        <v>7</v>
      </c>
      <c r="D10" s="55"/>
      <c r="E10" s="55">
        <v>7</v>
      </c>
      <c r="F10" s="55"/>
      <c r="G10" s="55"/>
      <c r="H10" s="55"/>
      <c r="I10" s="55">
        <v>1</v>
      </c>
      <c r="J10" s="55">
        <v>6</v>
      </c>
      <c r="K10" s="55"/>
      <c r="L10" s="55"/>
      <c r="M10" s="55"/>
      <c r="N10" s="66"/>
      <c r="O10" s="55"/>
      <c r="P10" s="62"/>
    </row>
    <row r="11" spans="1:16" ht="36.75" customHeight="1">
      <c r="A11" s="66">
        <v>4</v>
      </c>
      <c r="B11" s="76" t="s">
        <v>54</v>
      </c>
      <c r="C11" s="66"/>
      <c r="D11" s="55"/>
      <c r="E11" s="55"/>
      <c r="F11" s="55"/>
      <c r="G11" s="55"/>
      <c r="H11" s="55"/>
      <c r="I11" s="55"/>
      <c r="J11" s="55"/>
      <c r="K11" s="55"/>
      <c r="L11" s="55"/>
      <c r="M11" s="55"/>
      <c r="N11" s="66"/>
      <c r="O11" s="55"/>
      <c r="P11" s="62"/>
    </row>
    <row r="12" spans="1:16" ht="32.25" customHeight="1">
      <c r="A12" s="66">
        <v>5</v>
      </c>
      <c r="B12" s="76" t="s">
        <v>55</v>
      </c>
      <c r="C12" s="66"/>
      <c r="D12" s="55"/>
      <c r="E12" s="55"/>
      <c r="F12" s="55"/>
      <c r="G12" s="55"/>
      <c r="H12" s="55"/>
      <c r="I12" s="55"/>
      <c r="J12" s="55"/>
      <c r="K12" s="55"/>
      <c r="L12" s="55"/>
      <c r="M12" s="55"/>
      <c r="N12" s="66"/>
      <c r="O12" s="55"/>
      <c r="P12" s="62"/>
    </row>
    <row r="13" spans="1:16" ht="34.5" customHeight="1">
      <c r="A13" s="66">
        <v>6</v>
      </c>
      <c r="B13" s="76" t="s">
        <v>56</v>
      </c>
      <c r="C13" s="66"/>
      <c r="D13" s="55"/>
      <c r="E13" s="55"/>
      <c r="F13" s="55"/>
      <c r="G13" s="55"/>
      <c r="H13" s="55"/>
      <c r="I13" s="55"/>
      <c r="J13" s="55"/>
      <c r="K13" s="55"/>
      <c r="L13" s="55"/>
      <c r="M13" s="55"/>
      <c r="N13" s="66"/>
      <c r="O13" s="55"/>
      <c r="P13" s="62"/>
    </row>
    <row r="14" spans="1:16" ht="32.25" customHeight="1">
      <c r="A14" s="66">
        <v>7</v>
      </c>
      <c r="B14" s="76" t="s">
        <v>57</v>
      </c>
      <c r="C14" s="66"/>
      <c r="D14" s="55"/>
      <c r="E14" s="55"/>
      <c r="F14" s="55"/>
      <c r="G14" s="55"/>
      <c r="H14" s="55"/>
      <c r="I14" s="55"/>
      <c r="J14" s="55"/>
      <c r="K14" s="55"/>
      <c r="L14" s="55"/>
      <c r="M14" s="55"/>
      <c r="N14" s="66"/>
      <c r="O14" s="55"/>
      <c r="P14" s="62"/>
    </row>
    <row r="15" spans="1:16" ht="33.75" customHeight="1">
      <c r="A15" s="66">
        <v>8</v>
      </c>
      <c r="B15" s="75" t="s">
        <v>58</v>
      </c>
      <c r="C15" s="66">
        <v>39</v>
      </c>
      <c r="D15" s="55">
        <v>84</v>
      </c>
      <c r="E15" s="55">
        <v>107</v>
      </c>
      <c r="F15" s="55">
        <v>87</v>
      </c>
      <c r="G15" s="55">
        <v>57</v>
      </c>
      <c r="H15" s="55"/>
      <c r="I15" s="55">
        <v>1</v>
      </c>
      <c r="J15" s="55">
        <v>19</v>
      </c>
      <c r="K15" s="55">
        <v>16</v>
      </c>
      <c r="L15" s="55"/>
      <c r="M15" s="55">
        <v>450</v>
      </c>
      <c r="N15" s="66">
        <v>450</v>
      </c>
      <c r="O15" s="55"/>
      <c r="P15" s="62"/>
    </row>
    <row r="16" spans="1:16" ht="22.5" customHeight="1">
      <c r="A16" s="66">
        <v>9</v>
      </c>
      <c r="B16" s="77" t="s">
        <v>59</v>
      </c>
      <c r="C16" s="66"/>
      <c r="D16" s="55">
        <v>1</v>
      </c>
      <c r="E16" s="55">
        <v>1</v>
      </c>
      <c r="F16" s="55"/>
      <c r="G16" s="55"/>
      <c r="H16" s="55"/>
      <c r="I16" s="55"/>
      <c r="J16" s="55">
        <v>1</v>
      </c>
      <c r="K16" s="55"/>
      <c r="L16" s="55"/>
      <c r="M16" s="55"/>
      <c r="N16" s="66"/>
      <c r="O16" s="55"/>
      <c r="P16" s="62"/>
    </row>
    <row r="17" spans="1:16" ht="27.75" customHeight="1">
      <c r="A17" s="66">
        <v>10</v>
      </c>
      <c r="B17" s="76" t="s">
        <v>60</v>
      </c>
      <c r="C17" s="66"/>
      <c r="D17" s="55"/>
      <c r="E17" s="55"/>
      <c r="F17" s="55"/>
      <c r="G17" s="55"/>
      <c r="H17" s="55"/>
      <c r="I17" s="55"/>
      <c r="J17" s="55"/>
      <c r="K17" s="55"/>
      <c r="L17" s="55"/>
      <c r="M17" s="55"/>
      <c r="N17" s="66"/>
      <c r="O17" s="55"/>
      <c r="P17" s="62"/>
    </row>
    <row r="18" spans="1:16" ht="26.25" customHeight="1">
      <c r="A18" s="66">
        <v>11</v>
      </c>
      <c r="B18" s="76" t="s">
        <v>61</v>
      </c>
      <c r="C18" s="66"/>
      <c r="D18" s="55"/>
      <c r="E18" s="55"/>
      <c r="F18" s="55"/>
      <c r="G18" s="55"/>
      <c r="H18" s="55"/>
      <c r="I18" s="55"/>
      <c r="J18" s="55"/>
      <c r="K18" s="55"/>
      <c r="L18" s="55"/>
      <c r="M18" s="55"/>
      <c r="N18" s="66"/>
      <c r="O18" s="55"/>
      <c r="P18" s="62"/>
    </row>
    <row r="19" spans="1:16" ht="35.25" customHeight="1">
      <c r="A19" s="66">
        <v>12</v>
      </c>
      <c r="B19" s="76" t="s">
        <v>62</v>
      </c>
      <c r="C19" s="66"/>
      <c r="D19" s="55">
        <v>1</v>
      </c>
      <c r="E19" s="55">
        <v>1</v>
      </c>
      <c r="F19" s="55"/>
      <c r="G19" s="55"/>
      <c r="H19" s="55"/>
      <c r="I19" s="55"/>
      <c r="J19" s="55">
        <v>1</v>
      </c>
      <c r="K19" s="55"/>
      <c r="L19" s="55"/>
      <c r="M19" s="55"/>
      <c r="N19" s="66"/>
      <c r="O19" s="55"/>
      <c r="P19" s="62"/>
    </row>
    <row r="20" spans="1:16" ht="63" customHeight="1">
      <c r="A20" s="66">
        <v>13</v>
      </c>
      <c r="B20" s="77" t="s">
        <v>63</v>
      </c>
      <c r="C20" s="66"/>
      <c r="D20" s="55"/>
      <c r="E20" s="55"/>
      <c r="F20" s="55"/>
      <c r="G20" s="55"/>
      <c r="H20" s="55"/>
      <c r="I20" s="55"/>
      <c r="J20" s="55"/>
      <c r="K20" s="55"/>
      <c r="L20" s="55"/>
      <c r="M20" s="55"/>
      <c r="N20" s="66"/>
      <c r="O20" s="55"/>
      <c r="P20" s="62"/>
    </row>
    <row r="21" spans="1:16" ht="26.25" customHeight="1">
      <c r="A21" s="66">
        <v>14</v>
      </c>
      <c r="B21" s="76" t="s">
        <v>64</v>
      </c>
      <c r="C21" s="66"/>
      <c r="D21" s="55"/>
      <c r="E21" s="55"/>
      <c r="F21" s="55"/>
      <c r="G21" s="55"/>
      <c r="H21" s="55"/>
      <c r="I21" s="55"/>
      <c r="J21" s="55"/>
      <c r="K21" s="55"/>
      <c r="L21" s="55"/>
      <c r="M21" s="55"/>
      <c r="N21" s="66"/>
      <c r="O21" s="55"/>
      <c r="P21" s="62"/>
    </row>
    <row r="22" spans="1:16" ht="27" customHeight="1">
      <c r="A22" s="66">
        <v>15</v>
      </c>
      <c r="B22" s="76" t="s">
        <v>65</v>
      </c>
      <c r="C22" s="66"/>
      <c r="D22" s="55"/>
      <c r="E22" s="55"/>
      <c r="F22" s="55"/>
      <c r="G22" s="55"/>
      <c r="H22" s="55"/>
      <c r="I22" s="55"/>
      <c r="J22" s="55"/>
      <c r="K22" s="55"/>
      <c r="L22" s="55"/>
      <c r="M22" s="55"/>
      <c r="N22" s="66"/>
      <c r="O22" s="55"/>
      <c r="P22" s="62"/>
    </row>
    <row r="23" spans="1:16" ht="19.5" customHeight="1">
      <c r="A23" s="66">
        <v>16</v>
      </c>
      <c r="B23" s="77" t="s">
        <v>66</v>
      </c>
      <c r="C23" s="66"/>
      <c r="D23" s="55"/>
      <c r="E23" s="55"/>
      <c r="F23" s="55"/>
      <c r="G23" s="55"/>
      <c r="H23" s="55"/>
      <c r="I23" s="55"/>
      <c r="J23" s="55"/>
      <c r="K23" s="55"/>
      <c r="L23" s="55"/>
      <c r="M23" s="55"/>
      <c r="N23" s="66"/>
      <c r="O23" s="55"/>
      <c r="P23" s="62"/>
    </row>
    <row r="24" spans="1:16" ht="29.25" customHeight="1">
      <c r="A24" s="66">
        <v>17</v>
      </c>
      <c r="B24" s="77" t="s">
        <v>67</v>
      </c>
      <c r="C24" s="66"/>
      <c r="D24" s="55"/>
      <c r="E24" s="55"/>
      <c r="F24" s="55"/>
      <c r="G24" s="55"/>
      <c r="H24" s="55"/>
      <c r="I24" s="55"/>
      <c r="J24" s="55"/>
      <c r="K24" s="55"/>
      <c r="L24" s="55"/>
      <c r="M24" s="55"/>
      <c r="N24" s="66"/>
      <c r="O24" s="55"/>
      <c r="P24" s="62"/>
    </row>
    <row r="25" spans="1:16" ht="26.25" customHeight="1">
      <c r="A25" s="66">
        <v>18</v>
      </c>
      <c r="B25" s="77" t="s">
        <v>68</v>
      </c>
      <c r="C25" s="66"/>
      <c r="D25" s="55"/>
      <c r="E25" s="55"/>
      <c r="F25" s="55"/>
      <c r="G25" s="55"/>
      <c r="H25" s="55"/>
      <c r="I25" s="55"/>
      <c r="J25" s="55"/>
      <c r="K25" s="55"/>
      <c r="L25" s="55"/>
      <c r="M25" s="55"/>
      <c r="N25" s="66"/>
      <c r="O25" s="55"/>
      <c r="P25" s="62"/>
    </row>
    <row r="26" spans="1:16" ht="18.75" customHeight="1">
      <c r="A26" s="66">
        <v>19</v>
      </c>
      <c r="B26" s="77" t="s">
        <v>69</v>
      </c>
      <c r="C26" s="66"/>
      <c r="D26" s="55"/>
      <c r="E26" s="55"/>
      <c r="F26" s="55"/>
      <c r="G26" s="55"/>
      <c r="H26" s="55"/>
      <c r="I26" s="55"/>
      <c r="J26" s="55"/>
      <c r="K26" s="55"/>
      <c r="L26" s="55"/>
      <c r="M26" s="55"/>
      <c r="N26" s="66"/>
      <c r="O26" s="55"/>
      <c r="P26" s="62"/>
    </row>
    <row r="27" spans="1:16" ht="63" customHeight="1">
      <c r="A27" s="66">
        <v>20</v>
      </c>
      <c r="B27" s="77" t="s">
        <v>70</v>
      </c>
      <c r="C27" s="66">
        <v>37</v>
      </c>
      <c r="D27" s="55">
        <v>81</v>
      </c>
      <c r="E27" s="55">
        <v>102</v>
      </c>
      <c r="F27" s="55">
        <v>84</v>
      </c>
      <c r="G27" s="55">
        <v>56</v>
      </c>
      <c r="H27" s="55"/>
      <c r="I27" s="55">
        <v>1</v>
      </c>
      <c r="J27" s="55">
        <v>17</v>
      </c>
      <c r="K27" s="55">
        <v>16</v>
      </c>
      <c r="L27" s="55"/>
      <c r="M27" s="55">
        <v>450</v>
      </c>
      <c r="N27" s="66">
        <v>450</v>
      </c>
      <c r="O27" s="55"/>
      <c r="P27" s="62"/>
    </row>
    <row r="28" spans="1:16" ht="18.75" customHeight="1">
      <c r="A28" s="66">
        <v>21</v>
      </c>
      <c r="B28" s="76" t="s">
        <v>71</v>
      </c>
      <c r="C28" s="66">
        <v>37</v>
      </c>
      <c r="D28" s="55">
        <v>66</v>
      </c>
      <c r="E28" s="55">
        <v>87</v>
      </c>
      <c r="F28" s="55">
        <v>70</v>
      </c>
      <c r="G28" s="55">
        <v>43</v>
      </c>
      <c r="H28" s="55"/>
      <c r="I28" s="55">
        <v>1</v>
      </c>
      <c r="J28" s="55">
        <v>16</v>
      </c>
      <c r="K28" s="55">
        <v>16</v>
      </c>
      <c r="L28" s="55"/>
      <c r="M28" s="55">
        <v>450</v>
      </c>
      <c r="N28" s="66">
        <v>450</v>
      </c>
      <c r="O28" s="55"/>
      <c r="P28" s="62"/>
    </row>
    <row r="29" spans="1:16" ht="18.75" customHeight="1">
      <c r="A29" s="66">
        <v>22</v>
      </c>
      <c r="B29" s="76" t="s">
        <v>72</v>
      </c>
      <c r="C29" s="66"/>
      <c r="D29" s="55">
        <v>1</v>
      </c>
      <c r="E29" s="55">
        <v>1</v>
      </c>
      <c r="F29" s="55"/>
      <c r="G29" s="55"/>
      <c r="H29" s="55"/>
      <c r="I29" s="55"/>
      <c r="J29" s="55">
        <v>1</v>
      </c>
      <c r="K29" s="55"/>
      <c r="L29" s="55"/>
      <c r="M29" s="55"/>
      <c r="N29" s="66"/>
      <c r="O29" s="55"/>
      <c r="P29" s="62"/>
    </row>
    <row r="30" spans="1:16" ht="33.75" customHeight="1">
      <c r="A30" s="66">
        <v>23</v>
      </c>
      <c r="B30" s="77" t="s">
        <v>73</v>
      </c>
      <c r="C30" s="66"/>
      <c r="D30" s="55"/>
      <c r="E30" s="55"/>
      <c r="F30" s="55"/>
      <c r="G30" s="55"/>
      <c r="H30" s="55"/>
      <c r="I30" s="55"/>
      <c r="J30" s="55"/>
      <c r="K30" s="55"/>
      <c r="L30" s="55"/>
      <c r="M30" s="55"/>
      <c r="N30" s="66"/>
      <c r="O30" s="55"/>
      <c r="P30" s="62"/>
    </row>
    <row r="31" spans="1:16" ht="19.5" customHeight="1">
      <c r="A31" s="66">
        <v>24</v>
      </c>
      <c r="B31" s="77" t="s">
        <v>74</v>
      </c>
      <c r="C31" s="66"/>
      <c r="D31" s="55">
        <v>1</v>
      </c>
      <c r="E31" s="55">
        <v>1</v>
      </c>
      <c r="F31" s="55"/>
      <c r="G31" s="55"/>
      <c r="H31" s="55"/>
      <c r="I31" s="55"/>
      <c r="J31" s="55">
        <v>1</v>
      </c>
      <c r="K31" s="55"/>
      <c r="L31" s="55"/>
      <c r="M31" s="55"/>
      <c r="N31" s="66"/>
      <c r="O31" s="55"/>
      <c r="P31" s="62"/>
    </row>
    <row r="32" spans="1:16" ht="24.75" customHeight="1">
      <c r="A32" s="66">
        <v>25</v>
      </c>
      <c r="B32" s="76" t="s">
        <v>75</v>
      </c>
      <c r="C32" s="66"/>
      <c r="D32" s="55">
        <v>1</v>
      </c>
      <c r="E32" s="55">
        <v>1</v>
      </c>
      <c r="F32" s="55"/>
      <c r="G32" s="55"/>
      <c r="H32" s="55"/>
      <c r="I32" s="55"/>
      <c r="J32" s="55">
        <v>1</v>
      </c>
      <c r="K32" s="55"/>
      <c r="L32" s="55"/>
      <c r="M32" s="55"/>
      <c r="N32" s="66"/>
      <c r="O32" s="55"/>
      <c r="P32" s="62"/>
    </row>
    <row r="33" spans="1:16" ht="35.25" customHeight="1">
      <c r="A33" s="8">
        <v>26</v>
      </c>
      <c r="B33" s="75" t="s">
        <v>76</v>
      </c>
      <c r="C33" s="66"/>
      <c r="D33" s="55"/>
      <c r="E33" s="55"/>
      <c r="F33" s="55"/>
      <c r="G33" s="55"/>
      <c r="H33" s="55"/>
      <c r="I33" s="55"/>
      <c r="J33" s="55"/>
      <c r="K33" s="55"/>
      <c r="L33" s="55"/>
      <c r="M33" s="55"/>
      <c r="N33" s="66"/>
      <c r="O33" s="55"/>
      <c r="P33" s="62"/>
    </row>
    <row r="34" spans="1:16" ht="33" customHeight="1">
      <c r="A34" s="8">
        <v>27</v>
      </c>
      <c r="B34" s="75" t="s">
        <v>77</v>
      </c>
      <c r="C34" s="66"/>
      <c r="D34" s="55">
        <v>2</v>
      </c>
      <c r="E34" s="55">
        <v>1</v>
      </c>
      <c r="F34" s="55">
        <v>1</v>
      </c>
      <c r="G34" s="55">
        <v>1</v>
      </c>
      <c r="H34" s="55"/>
      <c r="I34" s="55"/>
      <c r="J34" s="55"/>
      <c r="K34" s="55">
        <v>1</v>
      </c>
      <c r="L34" s="55"/>
      <c r="M34" s="55"/>
      <c r="N34" s="66"/>
      <c r="O34" s="55"/>
      <c r="P34" s="62"/>
    </row>
    <row r="35" spans="1:16" ht="34.5" customHeight="1">
      <c r="A35" s="8">
        <v>28</v>
      </c>
      <c r="B35" s="77" t="s">
        <v>78</v>
      </c>
      <c r="C35" s="66"/>
      <c r="D35" s="55">
        <v>1</v>
      </c>
      <c r="E35" s="55"/>
      <c r="F35" s="55"/>
      <c r="G35" s="55"/>
      <c r="H35" s="55"/>
      <c r="I35" s="55"/>
      <c r="J35" s="55"/>
      <c r="K35" s="55">
        <v>1</v>
      </c>
      <c r="L35" s="55"/>
      <c r="M35" s="55"/>
      <c r="N35" s="66"/>
      <c r="O35" s="55"/>
      <c r="P35" s="62"/>
    </row>
    <row r="36" spans="1:16" ht="32.25" customHeight="1">
      <c r="A36" s="8">
        <v>29</v>
      </c>
      <c r="B36" s="76" t="s">
        <v>79</v>
      </c>
      <c r="C36" s="66"/>
      <c r="D36" s="55">
        <v>1</v>
      </c>
      <c r="E36" s="55"/>
      <c r="F36" s="55"/>
      <c r="G36" s="55"/>
      <c r="H36" s="55"/>
      <c r="I36" s="55"/>
      <c r="J36" s="55"/>
      <c r="K36" s="55">
        <v>1</v>
      </c>
      <c r="L36" s="55"/>
      <c r="M36" s="55"/>
      <c r="N36" s="66"/>
      <c r="O36" s="55"/>
      <c r="P36" s="62"/>
    </row>
    <row r="37" spans="1:16" ht="103.5" customHeight="1">
      <c r="A37" s="8">
        <v>30</v>
      </c>
      <c r="B37" s="76" t="s">
        <v>0</v>
      </c>
      <c r="C37" s="66"/>
      <c r="D37" s="55"/>
      <c r="E37" s="55"/>
      <c r="F37" s="55"/>
      <c r="G37" s="55"/>
      <c r="H37" s="55"/>
      <c r="I37" s="55"/>
      <c r="J37" s="55"/>
      <c r="K37" s="55"/>
      <c r="L37" s="55"/>
      <c r="M37" s="55"/>
      <c r="N37" s="66"/>
      <c r="O37" s="55"/>
      <c r="P37" s="62"/>
    </row>
    <row r="38" spans="1:16" ht="66.75" customHeight="1">
      <c r="A38" s="8">
        <v>31</v>
      </c>
      <c r="B38" s="77" t="s">
        <v>80</v>
      </c>
      <c r="C38" s="66"/>
      <c r="D38" s="55"/>
      <c r="E38" s="55"/>
      <c r="F38" s="55"/>
      <c r="G38" s="55"/>
      <c r="H38" s="55"/>
      <c r="I38" s="55"/>
      <c r="J38" s="55"/>
      <c r="K38" s="55"/>
      <c r="L38" s="55"/>
      <c r="M38" s="55"/>
      <c r="N38" s="66"/>
      <c r="O38" s="55"/>
      <c r="P38" s="62"/>
    </row>
    <row r="39" spans="1:16" ht="39.75" customHeight="1">
      <c r="A39" s="8">
        <v>32</v>
      </c>
      <c r="B39" s="76" t="s">
        <v>81</v>
      </c>
      <c r="C39" s="66"/>
      <c r="D39" s="55"/>
      <c r="E39" s="55"/>
      <c r="F39" s="55"/>
      <c r="G39" s="55"/>
      <c r="H39" s="55"/>
      <c r="I39" s="55"/>
      <c r="J39" s="55"/>
      <c r="K39" s="55"/>
      <c r="L39" s="55"/>
      <c r="M39" s="55"/>
      <c r="N39" s="66"/>
      <c r="O39" s="55"/>
      <c r="P39" s="62"/>
    </row>
    <row r="40" spans="1:16" ht="27.75" customHeight="1">
      <c r="A40" s="8">
        <v>33</v>
      </c>
      <c r="B40" s="76" t="s">
        <v>82</v>
      </c>
      <c r="C40" s="66"/>
      <c r="D40" s="55"/>
      <c r="E40" s="55"/>
      <c r="F40" s="55"/>
      <c r="G40" s="55"/>
      <c r="H40" s="55"/>
      <c r="I40" s="55"/>
      <c r="J40" s="55"/>
      <c r="K40" s="55"/>
      <c r="L40" s="55"/>
      <c r="M40" s="55"/>
      <c r="N40" s="66"/>
      <c r="O40" s="55"/>
      <c r="P40" s="62"/>
    </row>
    <row r="41" spans="1:16" ht="27.75" customHeight="1">
      <c r="A41" s="8">
        <v>34</v>
      </c>
      <c r="B41" s="76" t="s">
        <v>83</v>
      </c>
      <c r="C41" s="66"/>
      <c r="D41" s="55"/>
      <c r="E41" s="55"/>
      <c r="F41" s="55"/>
      <c r="G41" s="55"/>
      <c r="H41" s="55"/>
      <c r="I41" s="55"/>
      <c r="J41" s="55"/>
      <c r="K41" s="55"/>
      <c r="L41" s="55"/>
      <c r="M41" s="55"/>
      <c r="N41" s="66"/>
      <c r="O41" s="55"/>
      <c r="P41" s="62"/>
    </row>
    <row r="42" spans="1:16" ht="22.5" customHeight="1">
      <c r="A42" s="8">
        <v>35</v>
      </c>
      <c r="B42" s="77" t="s">
        <v>84</v>
      </c>
      <c r="C42" s="66"/>
      <c r="D42" s="55"/>
      <c r="E42" s="55"/>
      <c r="F42" s="55"/>
      <c r="G42" s="55"/>
      <c r="H42" s="55"/>
      <c r="I42" s="55"/>
      <c r="J42" s="55"/>
      <c r="K42" s="55"/>
      <c r="L42" s="55"/>
      <c r="M42" s="55"/>
      <c r="N42" s="66"/>
      <c r="O42" s="55"/>
      <c r="P42" s="62"/>
    </row>
    <row r="43" spans="1:16" ht="43.5" customHeight="1">
      <c r="A43" s="8">
        <v>36</v>
      </c>
      <c r="B43" s="77" t="s">
        <v>85</v>
      </c>
      <c r="C43" s="66"/>
      <c r="D43" s="55"/>
      <c r="E43" s="55"/>
      <c r="F43" s="55"/>
      <c r="G43" s="55"/>
      <c r="H43" s="55"/>
      <c r="I43" s="55"/>
      <c r="J43" s="55"/>
      <c r="K43" s="55"/>
      <c r="L43" s="55"/>
      <c r="M43" s="55"/>
      <c r="N43" s="66"/>
      <c r="O43" s="55"/>
      <c r="P43" s="62"/>
    </row>
    <row r="44" spans="1:16" ht="53.25" customHeight="1">
      <c r="A44" s="8">
        <v>37</v>
      </c>
      <c r="B44" s="77" t="s">
        <v>86</v>
      </c>
      <c r="C44" s="66"/>
      <c r="D44" s="55"/>
      <c r="E44" s="55"/>
      <c r="F44" s="55"/>
      <c r="G44" s="55"/>
      <c r="H44" s="55"/>
      <c r="I44" s="55"/>
      <c r="J44" s="55"/>
      <c r="K44" s="55"/>
      <c r="L44" s="55"/>
      <c r="M44" s="55"/>
      <c r="N44" s="66"/>
      <c r="O44" s="55"/>
      <c r="P44" s="62"/>
    </row>
    <row r="45" spans="1:16" ht="60" customHeight="1">
      <c r="A45" s="8">
        <v>38</v>
      </c>
      <c r="B45" s="77" t="s">
        <v>87</v>
      </c>
      <c r="C45" s="66"/>
      <c r="D45" s="55"/>
      <c r="E45" s="55"/>
      <c r="F45" s="55"/>
      <c r="G45" s="55"/>
      <c r="H45" s="55"/>
      <c r="I45" s="55"/>
      <c r="J45" s="55"/>
      <c r="K45" s="55"/>
      <c r="L45" s="55"/>
      <c r="M45" s="55"/>
      <c r="N45" s="66"/>
      <c r="O45" s="55"/>
      <c r="P45" s="62"/>
    </row>
    <row r="46" spans="1:16" ht="27.75" customHeight="1">
      <c r="A46" s="8">
        <v>39</v>
      </c>
      <c r="B46" s="77" t="s">
        <v>88</v>
      </c>
      <c r="C46" s="66"/>
      <c r="D46" s="55"/>
      <c r="E46" s="55"/>
      <c r="F46" s="55"/>
      <c r="G46" s="55"/>
      <c r="H46" s="55"/>
      <c r="I46" s="55"/>
      <c r="J46" s="55"/>
      <c r="K46" s="55"/>
      <c r="L46" s="55"/>
      <c r="M46" s="55"/>
      <c r="N46" s="66"/>
      <c r="O46" s="55"/>
      <c r="P46" s="62"/>
    </row>
    <row r="47" spans="1:16" ht="54" customHeight="1">
      <c r="A47" s="8">
        <v>40</v>
      </c>
      <c r="B47" s="77" t="s">
        <v>89</v>
      </c>
      <c r="C47" s="66"/>
      <c r="D47" s="55">
        <v>1</v>
      </c>
      <c r="E47" s="55">
        <v>1</v>
      </c>
      <c r="F47" s="55">
        <v>1</v>
      </c>
      <c r="G47" s="55">
        <v>1</v>
      </c>
      <c r="H47" s="55"/>
      <c r="I47" s="55"/>
      <c r="J47" s="55"/>
      <c r="K47" s="55"/>
      <c r="L47" s="55"/>
      <c r="M47" s="55"/>
      <c r="N47" s="66"/>
      <c r="O47" s="55"/>
      <c r="P47" s="62"/>
    </row>
    <row r="48" spans="1:16" ht="20.25" customHeight="1">
      <c r="A48" s="8">
        <v>41</v>
      </c>
      <c r="B48" s="76" t="s">
        <v>90</v>
      </c>
      <c r="C48" s="66"/>
      <c r="D48" s="55"/>
      <c r="E48" s="55"/>
      <c r="F48" s="55"/>
      <c r="G48" s="55"/>
      <c r="H48" s="55"/>
      <c r="I48" s="55"/>
      <c r="J48" s="55"/>
      <c r="K48" s="55"/>
      <c r="L48" s="55"/>
      <c r="M48" s="55"/>
      <c r="N48" s="66"/>
      <c r="O48" s="55"/>
      <c r="P48" s="62"/>
    </row>
    <row r="49" spans="1:16" ht="50.25" customHeight="1">
      <c r="A49" s="8">
        <v>42</v>
      </c>
      <c r="B49" s="76" t="s">
        <v>91</v>
      </c>
      <c r="C49" s="66"/>
      <c r="D49" s="55"/>
      <c r="E49" s="55"/>
      <c r="F49" s="55"/>
      <c r="G49" s="55"/>
      <c r="H49" s="55"/>
      <c r="I49" s="55"/>
      <c r="J49" s="55"/>
      <c r="K49" s="55"/>
      <c r="L49" s="55"/>
      <c r="M49" s="55"/>
      <c r="N49" s="66"/>
      <c r="O49" s="55"/>
      <c r="P49" s="62"/>
    </row>
    <row r="50" spans="1:16" ht="33.75" customHeight="1">
      <c r="A50" s="8">
        <v>43</v>
      </c>
      <c r="B50" s="76" t="s">
        <v>92</v>
      </c>
      <c r="C50" s="66"/>
      <c r="D50" s="55">
        <v>1</v>
      </c>
      <c r="E50" s="55">
        <v>1</v>
      </c>
      <c r="F50" s="55">
        <v>1</v>
      </c>
      <c r="G50" s="55">
        <v>1</v>
      </c>
      <c r="H50" s="55"/>
      <c r="I50" s="55"/>
      <c r="J50" s="55"/>
      <c r="K50" s="55"/>
      <c r="L50" s="55"/>
      <c r="M50" s="55"/>
      <c r="N50" s="66"/>
      <c r="O50" s="55"/>
      <c r="P50" s="62"/>
    </row>
    <row r="51" spans="1:16" ht="53.25" customHeight="1">
      <c r="A51" s="8">
        <v>44</v>
      </c>
      <c r="B51" s="75" t="s">
        <v>93</v>
      </c>
      <c r="C51" s="66">
        <v>4</v>
      </c>
      <c r="D51" s="55">
        <v>7</v>
      </c>
      <c r="E51" s="55">
        <v>7</v>
      </c>
      <c r="F51" s="55">
        <v>4</v>
      </c>
      <c r="G51" s="55">
        <v>2</v>
      </c>
      <c r="H51" s="55"/>
      <c r="I51" s="55">
        <v>3</v>
      </c>
      <c r="J51" s="55"/>
      <c r="K51" s="55">
        <v>4</v>
      </c>
      <c r="L51" s="55">
        <v>1</v>
      </c>
      <c r="M51" s="55"/>
      <c r="N51" s="66"/>
      <c r="O51" s="55"/>
      <c r="P51" s="62"/>
    </row>
    <row r="52" spans="1:16" ht="37.5" customHeight="1">
      <c r="A52" s="8">
        <v>45</v>
      </c>
      <c r="B52" s="77" t="s">
        <v>94</v>
      </c>
      <c r="C52" s="66">
        <v>4</v>
      </c>
      <c r="D52" s="55">
        <v>2</v>
      </c>
      <c r="E52" s="55">
        <v>5</v>
      </c>
      <c r="F52" s="55">
        <v>3</v>
      </c>
      <c r="G52" s="55">
        <v>1</v>
      </c>
      <c r="H52" s="55"/>
      <c r="I52" s="55">
        <v>2</v>
      </c>
      <c r="J52" s="55"/>
      <c r="K52" s="55">
        <v>1</v>
      </c>
      <c r="L52" s="55"/>
      <c r="M52" s="55"/>
      <c r="N52" s="66"/>
      <c r="O52" s="55"/>
      <c r="P52" s="62"/>
    </row>
    <row r="53" spans="1:16" ht="45.75" customHeight="1">
      <c r="A53" s="8">
        <v>46</v>
      </c>
      <c r="B53" s="77" t="s">
        <v>95</v>
      </c>
      <c r="C53" s="66"/>
      <c r="D53" s="55">
        <v>2</v>
      </c>
      <c r="E53" s="55">
        <v>1</v>
      </c>
      <c r="F53" s="55">
        <v>1</v>
      </c>
      <c r="G53" s="55">
        <v>1</v>
      </c>
      <c r="H53" s="55"/>
      <c r="I53" s="55"/>
      <c r="J53" s="55"/>
      <c r="K53" s="55">
        <v>1</v>
      </c>
      <c r="L53" s="55"/>
      <c r="M53" s="55"/>
      <c r="N53" s="66"/>
      <c r="O53" s="55"/>
      <c r="P53" s="62"/>
    </row>
    <row r="54" spans="1:16" ht="53.25" customHeight="1">
      <c r="A54" s="8">
        <v>47</v>
      </c>
      <c r="B54" s="76" t="s">
        <v>96</v>
      </c>
      <c r="C54" s="66"/>
      <c r="D54" s="55"/>
      <c r="E54" s="55"/>
      <c r="F54" s="55"/>
      <c r="G54" s="55"/>
      <c r="H54" s="55"/>
      <c r="I54" s="55"/>
      <c r="J54" s="55"/>
      <c r="K54" s="55"/>
      <c r="L54" s="55"/>
      <c r="M54" s="55"/>
      <c r="N54" s="66"/>
      <c r="O54" s="55"/>
      <c r="P54" s="62"/>
    </row>
    <row r="55" spans="1:16" ht="49.5" customHeight="1">
      <c r="A55" s="8">
        <v>48</v>
      </c>
      <c r="B55" s="76" t="s">
        <v>97</v>
      </c>
      <c r="C55" s="66"/>
      <c r="D55" s="55"/>
      <c r="E55" s="55"/>
      <c r="F55" s="55"/>
      <c r="G55" s="55"/>
      <c r="H55" s="55"/>
      <c r="I55" s="55"/>
      <c r="J55" s="55"/>
      <c r="K55" s="55"/>
      <c r="L55" s="55"/>
      <c r="M55" s="55"/>
      <c r="N55" s="66"/>
      <c r="O55" s="55"/>
      <c r="P55" s="62"/>
    </row>
    <row r="56" spans="1:16" ht="38.25" customHeight="1">
      <c r="A56" s="8">
        <v>49</v>
      </c>
      <c r="B56" s="77" t="s">
        <v>98</v>
      </c>
      <c r="C56" s="66"/>
      <c r="D56" s="55">
        <v>2</v>
      </c>
      <c r="E56" s="55">
        <v>1</v>
      </c>
      <c r="F56" s="55"/>
      <c r="G56" s="55"/>
      <c r="H56" s="55"/>
      <c r="I56" s="55">
        <v>1</v>
      </c>
      <c r="J56" s="55"/>
      <c r="K56" s="55">
        <v>1</v>
      </c>
      <c r="L56" s="55">
        <v>1</v>
      </c>
      <c r="M56" s="55"/>
      <c r="N56" s="66"/>
      <c r="O56" s="55"/>
      <c r="P56" s="62"/>
    </row>
    <row r="57" spans="1:16" ht="35.25" customHeight="1">
      <c r="A57" s="8">
        <v>50</v>
      </c>
      <c r="B57" s="75" t="s">
        <v>99</v>
      </c>
      <c r="C57" s="66">
        <v>2</v>
      </c>
      <c r="D57" s="55">
        <v>2</v>
      </c>
      <c r="E57" s="55">
        <v>4</v>
      </c>
      <c r="F57" s="55">
        <v>3</v>
      </c>
      <c r="G57" s="55">
        <v>1</v>
      </c>
      <c r="H57" s="55"/>
      <c r="I57" s="55"/>
      <c r="J57" s="55">
        <v>1</v>
      </c>
      <c r="K57" s="55"/>
      <c r="L57" s="55"/>
      <c r="M57" s="55"/>
      <c r="N57" s="66"/>
      <c r="O57" s="55"/>
      <c r="P57" s="62"/>
    </row>
    <row r="58" spans="1:16" ht="51.75" customHeight="1">
      <c r="A58" s="8">
        <v>51</v>
      </c>
      <c r="B58" s="76" t="s">
        <v>100</v>
      </c>
      <c r="C58" s="66">
        <v>1</v>
      </c>
      <c r="D58" s="55">
        <v>1</v>
      </c>
      <c r="E58" s="55">
        <v>2</v>
      </c>
      <c r="F58" s="55">
        <v>1</v>
      </c>
      <c r="G58" s="55"/>
      <c r="H58" s="55"/>
      <c r="I58" s="55"/>
      <c r="J58" s="55">
        <v>1</v>
      </c>
      <c r="K58" s="55"/>
      <c r="L58" s="55"/>
      <c r="M58" s="55"/>
      <c r="N58" s="66"/>
      <c r="O58" s="55"/>
      <c r="P58" s="62"/>
    </row>
    <row r="59" spans="1:16" ht="32.25" customHeight="1">
      <c r="A59" s="8">
        <v>52</v>
      </c>
      <c r="B59" s="76" t="s">
        <v>101</v>
      </c>
      <c r="C59" s="66">
        <v>1</v>
      </c>
      <c r="D59" s="55"/>
      <c r="E59" s="55">
        <v>1</v>
      </c>
      <c r="F59" s="55">
        <v>1</v>
      </c>
      <c r="G59" s="55"/>
      <c r="H59" s="55"/>
      <c r="I59" s="55"/>
      <c r="J59" s="55"/>
      <c r="K59" s="55"/>
      <c r="L59" s="55"/>
      <c r="M59" s="55"/>
      <c r="N59" s="66"/>
      <c r="O59" s="55"/>
      <c r="P59" s="62"/>
    </row>
    <row r="60" spans="1:16" ht="29.25" customHeight="1">
      <c r="A60" s="8">
        <v>53</v>
      </c>
      <c r="B60" s="76" t="s">
        <v>102</v>
      </c>
      <c r="C60" s="66"/>
      <c r="D60" s="55"/>
      <c r="E60" s="55"/>
      <c r="F60" s="55"/>
      <c r="G60" s="55"/>
      <c r="H60" s="55"/>
      <c r="I60" s="55"/>
      <c r="J60" s="55"/>
      <c r="K60" s="55"/>
      <c r="L60" s="55"/>
      <c r="M60" s="55"/>
      <c r="N60" s="66"/>
      <c r="O60" s="55"/>
      <c r="P60" s="62"/>
    </row>
    <row r="61" spans="1:16" ht="51.75" customHeight="1">
      <c r="A61" s="8">
        <v>54</v>
      </c>
      <c r="B61" s="75" t="s">
        <v>103</v>
      </c>
      <c r="C61" s="66"/>
      <c r="D61" s="55">
        <v>1</v>
      </c>
      <c r="E61" s="55"/>
      <c r="F61" s="55"/>
      <c r="G61" s="55"/>
      <c r="H61" s="55"/>
      <c r="I61" s="55"/>
      <c r="J61" s="55"/>
      <c r="K61" s="55">
        <v>1</v>
      </c>
      <c r="L61" s="55"/>
      <c r="M61" s="55"/>
      <c r="N61" s="66"/>
      <c r="O61" s="55"/>
      <c r="P61" s="62"/>
    </row>
    <row r="62" spans="1:16" ht="49.5" customHeight="1">
      <c r="A62" s="8">
        <v>55</v>
      </c>
      <c r="B62" s="77" t="s">
        <v>104</v>
      </c>
      <c r="C62" s="66"/>
      <c r="D62" s="55">
        <v>1</v>
      </c>
      <c r="E62" s="55"/>
      <c r="F62" s="55"/>
      <c r="G62" s="55"/>
      <c r="H62" s="55"/>
      <c r="I62" s="55"/>
      <c r="J62" s="55"/>
      <c r="K62" s="55">
        <v>1</v>
      </c>
      <c r="L62" s="55"/>
      <c r="M62" s="55"/>
      <c r="N62" s="66"/>
      <c r="O62" s="55"/>
      <c r="P62" s="62"/>
    </row>
    <row r="63" spans="1:16" ht="42" customHeight="1">
      <c r="A63" s="8">
        <v>56</v>
      </c>
      <c r="B63" s="76" t="s">
        <v>105</v>
      </c>
      <c r="C63" s="66"/>
      <c r="D63" s="55"/>
      <c r="E63" s="55"/>
      <c r="F63" s="55"/>
      <c r="G63" s="55"/>
      <c r="H63" s="55"/>
      <c r="I63" s="55"/>
      <c r="J63" s="55"/>
      <c r="K63" s="55"/>
      <c r="L63" s="55"/>
      <c r="M63" s="55"/>
      <c r="N63" s="66"/>
      <c r="O63" s="55"/>
      <c r="P63" s="62"/>
    </row>
    <row r="64" spans="1:16" ht="39.75" customHeight="1">
      <c r="A64" s="8">
        <v>57</v>
      </c>
      <c r="B64" s="76" t="s">
        <v>106</v>
      </c>
      <c r="C64" s="66"/>
      <c r="D64" s="55"/>
      <c r="E64" s="55"/>
      <c r="F64" s="55"/>
      <c r="G64" s="55"/>
      <c r="H64" s="55"/>
      <c r="I64" s="55"/>
      <c r="J64" s="55"/>
      <c r="K64" s="55"/>
      <c r="L64" s="55"/>
      <c r="M64" s="55"/>
      <c r="N64" s="66"/>
      <c r="O64" s="55"/>
      <c r="P64" s="62"/>
    </row>
    <row r="65" spans="1:16" ht="54.75" customHeight="1">
      <c r="A65" s="8">
        <v>58</v>
      </c>
      <c r="B65" s="76" t="s">
        <v>107</v>
      </c>
      <c r="C65" s="66"/>
      <c r="D65" s="55"/>
      <c r="E65" s="55"/>
      <c r="F65" s="55"/>
      <c r="G65" s="55"/>
      <c r="H65" s="55"/>
      <c r="I65" s="55"/>
      <c r="J65" s="55"/>
      <c r="K65" s="55"/>
      <c r="L65" s="55"/>
      <c r="M65" s="55"/>
      <c r="N65" s="66"/>
      <c r="O65" s="55"/>
      <c r="P65" s="62"/>
    </row>
    <row r="66" spans="1:16" ht="47.25" customHeight="1">
      <c r="A66" s="8">
        <v>59</v>
      </c>
      <c r="B66" s="76" t="s">
        <v>108</v>
      </c>
      <c r="C66" s="66"/>
      <c r="D66" s="55"/>
      <c r="E66" s="55"/>
      <c r="F66" s="55"/>
      <c r="G66" s="55"/>
      <c r="H66" s="55"/>
      <c r="I66" s="55"/>
      <c r="J66" s="55"/>
      <c r="K66" s="55"/>
      <c r="L66" s="55"/>
      <c r="M66" s="55"/>
      <c r="N66" s="66"/>
      <c r="O66" s="55"/>
      <c r="P66" s="62"/>
    </row>
    <row r="67" spans="1:16" ht="29.25" customHeight="1">
      <c r="A67" s="8">
        <v>60</v>
      </c>
      <c r="B67" s="76" t="s">
        <v>109</v>
      </c>
      <c r="C67" s="66"/>
      <c r="D67" s="55"/>
      <c r="E67" s="55"/>
      <c r="F67" s="55"/>
      <c r="G67" s="55"/>
      <c r="H67" s="55"/>
      <c r="I67" s="55"/>
      <c r="J67" s="55"/>
      <c r="K67" s="55"/>
      <c r="L67" s="55"/>
      <c r="M67" s="55"/>
      <c r="N67" s="66"/>
      <c r="O67" s="55"/>
      <c r="P67" s="62"/>
    </row>
    <row r="68" spans="1:16" ht="27.75" customHeight="1">
      <c r="A68" s="8">
        <v>61</v>
      </c>
      <c r="B68" s="77" t="s">
        <v>110</v>
      </c>
      <c r="C68" s="66"/>
      <c r="D68" s="55"/>
      <c r="E68" s="55"/>
      <c r="F68" s="55"/>
      <c r="G68" s="55"/>
      <c r="H68" s="55"/>
      <c r="I68" s="55"/>
      <c r="J68" s="55"/>
      <c r="K68" s="55"/>
      <c r="L68" s="55"/>
      <c r="M68" s="55"/>
      <c r="N68" s="66"/>
      <c r="O68" s="55"/>
      <c r="P68" s="62"/>
    </row>
    <row r="69" spans="1:16" ht="48" customHeight="1">
      <c r="A69" s="8">
        <v>62</v>
      </c>
      <c r="B69" s="76" t="s">
        <v>111</v>
      </c>
      <c r="C69" s="66"/>
      <c r="D69" s="55"/>
      <c r="E69" s="55"/>
      <c r="F69" s="55"/>
      <c r="G69" s="55"/>
      <c r="H69" s="55"/>
      <c r="I69" s="55"/>
      <c r="J69" s="55"/>
      <c r="K69" s="55"/>
      <c r="L69" s="55"/>
      <c r="M69" s="55"/>
      <c r="N69" s="66"/>
      <c r="O69" s="55"/>
      <c r="P69" s="62"/>
    </row>
    <row r="70" spans="1:16" ht="28.5" customHeight="1">
      <c r="A70" s="8">
        <v>63</v>
      </c>
      <c r="B70" s="76" t="s">
        <v>112</v>
      </c>
      <c r="C70" s="66"/>
      <c r="D70" s="55"/>
      <c r="E70" s="55"/>
      <c r="F70" s="55"/>
      <c r="G70" s="55"/>
      <c r="H70" s="55"/>
      <c r="I70" s="55"/>
      <c r="J70" s="55"/>
      <c r="K70" s="55"/>
      <c r="L70" s="55"/>
      <c r="M70" s="55"/>
      <c r="N70" s="66"/>
      <c r="O70" s="55"/>
      <c r="P70" s="62"/>
    </row>
    <row r="71" spans="1:16" ht="21" customHeight="1">
      <c r="A71" s="8">
        <v>64</v>
      </c>
      <c r="B71" s="76" t="s">
        <v>113</v>
      </c>
      <c r="C71" s="66"/>
      <c r="D71" s="55"/>
      <c r="E71" s="55"/>
      <c r="F71" s="55"/>
      <c r="G71" s="55"/>
      <c r="H71" s="55"/>
      <c r="I71" s="55"/>
      <c r="J71" s="55"/>
      <c r="K71" s="55"/>
      <c r="L71" s="55"/>
      <c r="M71" s="55"/>
      <c r="N71" s="66"/>
      <c r="O71" s="55"/>
      <c r="P71" s="62"/>
    </row>
    <row r="72" spans="1:16" ht="40.5" customHeight="1">
      <c r="A72" s="8">
        <v>65</v>
      </c>
      <c r="B72" s="76" t="s">
        <v>114</v>
      </c>
      <c r="C72" s="66"/>
      <c r="D72" s="55"/>
      <c r="E72" s="55"/>
      <c r="F72" s="55"/>
      <c r="G72" s="55"/>
      <c r="H72" s="55"/>
      <c r="I72" s="55"/>
      <c r="J72" s="55"/>
      <c r="K72" s="55"/>
      <c r="L72" s="55"/>
      <c r="M72" s="55"/>
      <c r="N72" s="66"/>
      <c r="O72" s="55"/>
      <c r="P72" s="62"/>
    </row>
    <row r="73" spans="1:16" ht="16.5" customHeight="1">
      <c r="A73" s="8">
        <v>66</v>
      </c>
      <c r="B73" s="76" t="s">
        <v>115</v>
      </c>
      <c r="C73" s="66"/>
      <c r="D73" s="55"/>
      <c r="E73" s="55"/>
      <c r="F73" s="55"/>
      <c r="G73" s="55"/>
      <c r="H73" s="55"/>
      <c r="I73" s="55"/>
      <c r="J73" s="55"/>
      <c r="K73" s="55"/>
      <c r="L73" s="55"/>
      <c r="M73" s="55"/>
      <c r="N73" s="66"/>
      <c r="O73" s="55"/>
      <c r="P73" s="62"/>
    </row>
    <row r="74" spans="1:16" ht="32.25" customHeight="1">
      <c r="A74" s="8">
        <v>67</v>
      </c>
      <c r="B74" s="76" t="s">
        <v>116</v>
      </c>
      <c r="C74" s="66"/>
      <c r="D74" s="55"/>
      <c r="E74" s="55"/>
      <c r="F74" s="55"/>
      <c r="G74" s="55"/>
      <c r="H74" s="55"/>
      <c r="I74" s="55"/>
      <c r="J74" s="55"/>
      <c r="K74" s="55"/>
      <c r="L74" s="55"/>
      <c r="M74" s="55"/>
      <c r="N74" s="66"/>
      <c r="O74" s="55"/>
      <c r="P74" s="62"/>
    </row>
    <row r="75" spans="1:16" ht="56.25" customHeight="1">
      <c r="A75" s="8">
        <v>68</v>
      </c>
      <c r="B75" s="76" t="s">
        <v>117</v>
      </c>
      <c r="C75" s="66"/>
      <c r="D75" s="55"/>
      <c r="E75" s="55"/>
      <c r="F75" s="55"/>
      <c r="G75" s="55"/>
      <c r="H75" s="55"/>
      <c r="I75" s="55"/>
      <c r="J75" s="55"/>
      <c r="K75" s="55"/>
      <c r="L75" s="55"/>
      <c r="M75" s="55"/>
      <c r="N75" s="66"/>
      <c r="O75" s="55"/>
      <c r="P75" s="62"/>
    </row>
    <row r="76" spans="1:16" ht="42.75" customHeight="1">
      <c r="A76" s="8">
        <v>69</v>
      </c>
      <c r="B76" s="76" t="s">
        <v>118</v>
      </c>
      <c r="C76" s="66"/>
      <c r="D76" s="55"/>
      <c r="E76" s="55"/>
      <c r="F76" s="55"/>
      <c r="G76" s="55"/>
      <c r="H76" s="55"/>
      <c r="I76" s="55"/>
      <c r="J76" s="55"/>
      <c r="K76" s="55"/>
      <c r="L76" s="55"/>
      <c r="M76" s="55"/>
      <c r="N76" s="66"/>
      <c r="O76" s="55"/>
      <c r="P76" s="62"/>
    </row>
    <row r="77" spans="1:16" ht="42.75" customHeight="1">
      <c r="A77" s="8">
        <v>70</v>
      </c>
      <c r="B77" s="76" t="s">
        <v>119</v>
      </c>
      <c r="C77" s="66"/>
      <c r="D77" s="55"/>
      <c r="E77" s="55"/>
      <c r="F77" s="55"/>
      <c r="G77" s="55"/>
      <c r="H77" s="55"/>
      <c r="I77" s="55"/>
      <c r="J77" s="55"/>
      <c r="K77" s="55"/>
      <c r="L77" s="55"/>
      <c r="M77" s="55"/>
      <c r="N77" s="66"/>
      <c r="O77" s="55"/>
      <c r="P77" s="62"/>
    </row>
    <row r="78" spans="1:16" ht="31.5" customHeight="1">
      <c r="A78" s="8">
        <v>71</v>
      </c>
      <c r="B78" s="76" t="s">
        <v>120</v>
      </c>
      <c r="C78" s="66"/>
      <c r="D78" s="55"/>
      <c r="E78" s="55"/>
      <c r="F78" s="55"/>
      <c r="G78" s="55"/>
      <c r="H78" s="55"/>
      <c r="I78" s="55"/>
      <c r="J78" s="55"/>
      <c r="K78" s="55"/>
      <c r="L78" s="55"/>
      <c r="M78" s="55"/>
      <c r="N78" s="66"/>
      <c r="O78" s="55"/>
      <c r="P78" s="62"/>
    </row>
    <row r="79" spans="1:16" ht="41.25" customHeight="1">
      <c r="A79" s="8">
        <v>72</v>
      </c>
      <c r="B79" s="76" t="s">
        <v>121</v>
      </c>
      <c r="C79" s="66"/>
      <c r="D79" s="55"/>
      <c r="E79" s="55"/>
      <c r="F79" s="55"/>
      <c r="G79" s="55"/>
      <c r="H79" s="55"/>
      <c r="I79" s="55"/>
      <c r="J79" s="55"/>
      <c r="K79" s="55"/>
      <c r="L79" s="55"/>
      <c r="M79" s="55"/>
      <c r="N79" s="66"/>
      <c r="O79" s="55"/>
      <c r="P79" s="62"/>
    </row>
    <row r="80" spans="1:16" ht="29.25" customHeight="1">
      <c r="A80" s="8">
        <v>73</v>
      </c>
      <c r="B80" s="76" t="s">
        <v>122</v>
      </c>
      <c r="C80" s="66"/>
      <c r="D80" s="55"/>
      <c r="E80" s="55"/>
      <c r="F80" s="55"/>
      <c r="G80" s="55"/>
      <c r="H80" s="55"/>
      <c r="I80" s="55"/>
      <c r="J80" s="55"/>
      <c r="K80" s="55"/>
      <c r="L80" s="55"/>
      <c r="M80" s="55"/>
      <c r="N80" s="66"/>
      <c r="O80" s="55"/>
      <c r="P80" s="62"/>
    </row>
    <row r="81" spans="1:16" ht="31.5" customHeight="1">
      <c r="A81" s="8">
        <v>74</v>
      </c>
      <c r="B81" s="76" t="s">
        <v>123</v>
      </c>
      <c r="C81" s="66"/>
      <c r="D81" s="55"/>
      <c r="E81" s="55"/>
      <c r="F81" s="55"/>
      <c r="G81" s="55"/>
      <c r="H81" s="55"/>
      <c r="I81" s="55"/>
      <c r="J81" s="55"/>
      <c r="K81" s="55"/>
      <c r="L81" s="55"/>
      <c r="M81" s="55"/>
      <c r="N81" s="66"/>
      <c r="O81" s="55"/>
      <c r="P81" s="62"/>
    </row>
    <row r="82" spans="1:16" ht="31.5" customHeight="1">
      <c r="A82" s="8">
        <v>75</v>
      </c>
      <c r="B82" s="76" t="s">
        <v>124</v>
      </c>
      <c r="C82" s="66"/>
      <c r="D82" s="55"/>
      <c r="E82" s="55"/>
      <c r="F82" s="55"/>
      <c r="G82" s="55"/>
      <c r="H82" s="55"/>
      <c r="I82" s="55"/>
      <c r="J82" s="55"/>
      <c r="K82" s="55"/>
      <c r="L82" s="55"/>
      <c r="M82" s="55"/>
      <c r="N82" s="66"/>
      <c r="O82" s="55"/>
      <c r="P82" s="62"/>
    </row>
    <row r="83" spans="1:16" ht="18.75" customHeight="1">
      <c r="A83" s="8">
        <v>76</v>
      </c>
      <c r="B83" s="76" t="s">
        <v>125</v>
      </c>
      <c r="C83" s="66"/>
      <c r="D83" s="55"/>
      <c r="E83" s="55"/>
      <c r="F83" s="55"/>
      <c r="G83" s="55"/>
      <c r="H83" s="55"/>
      <c r="I83" s="55"/>
      <c r="J83" s="55"/>
      <c r="K83" s="55"/>
      <c r="L83" s="55"/>
      <c r="M83" s="55"/>
      <c r="N83" s="66"/>
      <c r="O83" s="55"/>
      <c r="P83" s="62"/>
    </row>
    <row r="84" spans="1:16" ht="18.75" customHeight="1">
      <c r="A84" s="8">
        <v>77</v>
      </c>
      <c r="B84" s="77" t="s">
        <v>126</v>
      </c>
      <c r="C84" s="66"/>
      <c r="D84" s="55"/>
      <c r="E84" s="55"/>
      <c r="F84" s="55"/>
      <c r="G84" s="55"/>
      <c r="H84" s="55"/>
      <c r="I84" s="55"/>
      <c r="J84" s="55"/>
      <c r="K84" s="55"/>
      <c r="L84" s="55"/>
      <c r="M84" s="55"/>
      <c r="N84" s="66"/>
      <c r="O84" s="55"/>
      <c r="P84" s="62"/>
    </row>
    <row r="85" spans="1:16" ht="27.75" customHeight="1">
      <c r="A85" s="8">
        <v>78</v>
      </c>
      <c r="B85" s="76" t="s">
        <v>127</v>
      </c>
      <c r="C85" s="66"/>
      <c r="D85" s="55"/>
      <c r="E85" s="55"/>
      <c r="F85" s="55"/>
      <c r="G85" s="55"/>
      <c r="H85" s="55"/>
      <c r="I85" s="55"/>
      <c r="J85" s="55"/>
      <c r="K85" s="55"/>
      <c r="L85" s="55"/>
      <c r="M85" s="55"/>
      <c r="N85" s="66"/>
      <c r="O85" s="55"/>
      <c r="P85" s="62"/>
    </row>
    <row r="86" spans="1:16" ht="55.5" customHeight="1">
      <c r="A86" s="8">
        <v>79</v>
      </c>
      <c r="B86" s="76" t="s">
        <v>128</v>
      </c>
      <c r="C86" s="66"/>
      <c r="D86" s="55"/>
      <c r="E86" s="55"/>
      <c r="F86" s="55"/>
      <c r="G86" s="55"/>
      <c r="H86" s="55"/>
      <c r="I86" s="55"/>
      <c r="J86" s="55"/>
      <c r="K86" s="55"/>
      <c r="L86" s="55"/>
      <c r="M86" s="55"/>
      <c r="N86" s="66"/>
      <c r="O86" s="55"/>
      <c r="P86" s="62"/>
    </row>
    <row r="87" spans="1:16" ht="40.5" customHeight="1">
      <c r="A87" s="8">
        <v>80</v>
      </c>
      <c r="B87" s="75" t="s">
        <v>129</v>
      </c>
      <c r="C87" s="66">
        <v>3</v>
      </c>
      <c r="D87" s="55"/>
      <c r="E87" s="55">
        <v>3</v>
      </c>
      <c r="F87" s="55">
        <v>2</v>
      </c>
      <c r="G87" s="55">
        <v>2</v>
      </c>
      <c r="H87" s="55"/>
      <c r="I87" s="55"/>
      <c r="J87" s="55">
        <v>1</v>
      </c>
      <c r="K87" s="55"/>
      <c r="L87" s="55"/>
      <c r="M87" s="55"/>
      <c r="N87" s="66"/>
      <c r="O87" s="55"/>
      <c r="P87" s="62"/>
    </row>
    <row r="88" spans="1:16" ht="39.75" customHeight="1">
      <c r="A88" s="8">
        <v>81</v>
      </c>
      <c r="B88" s="77" t="s">
        <v>130</v>
      </c>
      <c r="C88" s="66">
        <v>1</v>
      </c>
      <c r="D88" s="55"/>
      <c r="E88" s="55">
        <v>1</v>
      </c>
      <c r="F88" s="55"/>
      <c r="G88" s="55"/>
      <c r="H88" s="55"/>
      <c r="I88" s="55"/>
      <c r="J88" s="55">
        <v>1</v>
      </c>
      <c r="K88" s="55"/>
      <c r="L88" s="55"/>
      <c r="M88" s="55"/>
      <c r="N88" s="66"/>
      <c r="O88" s="55"/>
      <c r="P88" s="62"/>
    </row>
    <row r="89" spans="1:16" ht="12.75">
      <c r="A89" s="8">
        <v>82</v>
      </c>
      <c r="B89" s="76" t="s">
        <v>131</v>
      </c>
      <c r="C89" s="66">
        <v>1</v>
      </c>
      <c r="D89" s="55"/>
      <c r="E89" s="55">
        <v>1</v>
      </c>
      <c r="F89" s="55"/>
      <c r="G89" s="55"/>
      <c r="H89" s="55"/>
      <c r="I89" s="55"/>
      <c r="J89" s="55">
        <v>1</v>
      </c>
      <c r="K89" s="55"/>
      <c r="L89" s="55"/>
      <c r="M89" s="55"/>
      <c r="N89" s="66"/>
      <c r="O89" s="55"/>
      <c r="P89" s="62"/>
    </row>
    <row r="90" spans="1:16" ht="62.25" customHeight="1">
      <c r="A90" s="8">
        <v>83</v>
      </c>
      <c r="B90" s="77" t="s">
        <v>132</v>
      </c>
      <c r="C90" s="66">
        <v>1</v>
      </c>
      <c r="D90" s="55"/>
      <c r="E90" s="55">
        <v>1</v>
      </c>
      <c r="F90" s="55">
        <v>1</v>
      </c>
      <c r="G90" s="55">
        <v>1</v>
      </c>
      <c r="H90" s="55"/>
      <c r="I90" s="55"/>
      <c r="J90" s="55"/>
      <c r="K90" s="55"/>
      <c r="L90" s="55"/>
      <c r="M90" s="55"/>
      <c r="N90" s="66"/>
      <c r="O90" s="55"/>
      <c r="P90" s="62"/>
    </row>
    <row r="91" spans="1:16" ht="30" customHeight="1">
      <c r="A91" s="8">
        <v>84</v>
      </c>
      <c r="B91" s="76" t="s">
        <v>75</v>
      </c>
      <c r="C91" s="66"/>
      <c r="D91" s="55"/>
      <c r="E91" s="55"/>
      <c r="F91" s="55"/>
      <c r="G91" s="55"/>
      <c r="H91" s="55"/>
      <c r="I91" s="55"/>
      <c r="J91" s="55"/>
      <c r="K91" s="55"/>
      <c r="L91" s="55"/>
      <c r="M91" s="55"/>
      <c r="N91" s="66"/>
      <c r="O91" s="55"/>
      <c r="P91" s="62"/>
    </row>
    <row r="92" spans="1:16" ht="30" customHeight="1">
      <c r="A92" s="8">
        <v>85</v>
      </c>
      <c r="B92" s="77" t="s">
        <v>133</v>
      </c>
      <c r="C92" s="66">
        <v>1</v>
      </c>
      <c r="D92" s="55"/>
      <c r="E92" s="55">
        <v>1</v>
      </c>
      <c r="F92" s="55">
        <v>1</v>
      </c>
      <c r="G92" s="55">
        <v>1</v>
      </c>
      <c r="H92" s="55"/>
      <c r="I92" s="55"/>
      <c r="J92" s="55"/>
      <c r="K92" s="55"/>
      <c r="L92" s="55"/>
      <c r="M92" s="55"/>
      <c r="N92" s="66"/>
      <c r="O92" s="55"/>
      <c r="P92" s="62"/>
    </row>
    <row r="93" spans="1:16" ht="17.25" customHeight="1">
      <c r="A93" s="8">
        <v>86</v>
      </c>
      <c r="B93" s="77" t="s">
        <v>134</v>
      </c>
      <c r="C93" s="66"/>
      <c r="D93" s="55"/>
      <c r="E93" s="55"/>
      <c r="F93" s="55"/>
      <c r="G93" s="55"/>
      <c r="H93" s="55"/>
      <c r="I93" s="55"/>
      <c r="J93" s="55"/>
      <c r="K93" s="55"/>
      <c r="L93" s="55"/>
      <c r="M93" s="55"/>
      <c r="N93" s="66"/>
      <c r="O93" s="55"/>
      <c r="P93" s="62"/>
    </row>
    <row r="94" spans="1:16" ht="20.25" customHeight="1">
      <c r="A94" s="8">
        <v>87</v>
      </c>
      <c r="B94" s="76" t="s">
        <v>135</v>
      </c>
      <c r="C94" s="66"/>
      <c r="D94" s="55"/>
      <c r="E94" s="55"/>
      <c r="F94" s="55"/>
      <c r="G94" s="55"/>
      <c r="H94" s="55"/>
      <c r="I94" s="55"/>
      <c r="J94" s="55"/>
      <c r="K94" s="55"/>
      <c r="L94" s="55"/>
      <c r="M94" s="55"/>
      <c r="N94" s="66"/>
      <c r="O94" s="55"/>
      <c r="P94" s="62"/>
    </row>
    <row r="95" spans="1:16" ht="19.5" customHeight="1">
      <c r="A95" s="8">
        <v>88</v>
      </c>
      <c r="B95" s="76" t="s">
        <v>136</v>
      </c>
      <c r="C95" s="66"/>
      <c r="D95" s="55"/>
      <c r="E95" s="55"/>
      <c r="F95" s="55"/>
      <c r="G95" s="55"/>
      <c r="H95" s="55"/>
      <c r="I95" s="55"/>
      <c r="J95" s="55"/>
      <c r="K95" s="55"/>
      <c r="L95" s="55"/>
      <c r="M95" s="55"/>
      <c r="N95" s="66"/>
      <c r="O95" s="55"/>
      <c r="P95" s="62"/>
    </row>
    <row r="96" spans="1:16" ht="18.75" customHeight="1">
      <c r="A96" s="8">
        <v>89</v>
      </c>
      <c r="B96" s="76" t="s">
        <v>137</v>
      </c>
      <c r="C96" s="66"/>
      <c r="D96" s="55"/>
      <c r="E96" s="55"/>
      <c r="F96" s="55"/>
      <c r="G96" s="55"/>
      <c r="H96" s="55"/>
      <c r="I96" s="55"/>
      <c r="J96" s="55"/>
      <c r="K96" s="55"/>
      <c r="L96" s="55"/>
      <c r="M96" s="55"/>
      <c r="N96" s="66"/>
      <c r="O96" s="55"/>
      <c r="P96" s="62"/>
    </row>
    <row r="97" spans="1:16" ht="21" customHeight="1">
      <c r="A97" s="66">
        <v>90</v>
      </c>
      <c r="B97" s="76" t="s">
        <v>138</v>
      </c>
      <c r="C97" s="66"/>
      <c r="D97" s="55"/>
      <c r="E97" s="55"/>
      <c r="F97" s="55"/>
      <c r="G97" s="55"/>
      <c r="H97" s="55"/>
      <c r="I97" s="55"/>
      <c r="J97" s="55"/>
      <c r="K97" s="55"/>
      <c r="L97" s="55"/>
      <c r="M97" s="55"/>
      <c r="N97" s="66"/>
      <c r="O97" s="55"/>
      <c r="P97" s="62"/>
    </row>
    <row r="98" spans="1:16" ht="32.25" customHeight="1">
      <c r="A98" s="66">
        <v>91</v>
      </c>
      <c r="B98" s="78" t="s">
        <v>139</v>
      </c>
      <c r="C98" s="66"/>
      <c r="D98" s="55"/>
      <c r="E98" s="55"/>
      <c r="F98" s="55"/>
      <c r="G98" s="55"/>
      <c r="H98" s="55"/>
      <c r="I98" s="55"/>
      <c r="J98" s="55"/>
      <c r="K98" s="55"/>
      <c r="L98" s="55"/>
      <c r="M98" s="55"/>
      <c r="N98" s="66"/>
      <c r="O98" s="55"/>
      <c r="P98" s="62"/>
    </row>
    <row r="99" spans="1:16" ht="36" customHeight="1">
      <c r="A99" s="66">
        <v>92</v>
      </c>
      <c r="B99" s="75" t="s">
        <v>140</v>
      </c>
      <c r="C99" s="66">
        <v>90</v>
      </c>
      <c r="D99" s="55">
        <v>63</v>
      </c>
      <c r="E99" s="55">
        <v>147</v>
      </c>
      <c r="F99" s="55">
        <v>131</v>
      </c>
      <c r="G99" s="55">
        <v>105</v>
      </c>
      <c r="H99" s="55"/>
      <c r="I99" s="55">
        <v>3</v>
      </c>
      <c r="J99" s="55">
        <v>13</v>
      </c>
      <c r="K99" s="55">
        <v>6</v>
      </c>
      <c r="L99" s="55"/>
      <c r="M99" s="55">
        <v>27827</v>
      </c>
      <c r="N99" s="66">
        <v>9614</v>
      </c>
      <c r="O99" s="55"/>
      <c r="P99" s="62"/>
    </row>
    <row r="100" spans="1:16" ht="33.75" customHeight="1">
      <c r="A100" s="66">
        <v>93</v>
      </c>
      <c r="B100" s="77" t="s">
        <v>141</v>
      </c>
      <c r="C100" s="66"/>
      <c r="D100" s="55">
        <v>1</v>
      </c>
      <c r="E100" s="55">
        <v>1</v>
      </c>
      <c r="F100" s="55">
        <v>1</v>
      </c>
      <c r="G100" s="55"/>
      <c r="H100" s="55"/>
      <c r="I100" s="55"/>
      <c r="J100" s="55"/>
      <c r="K100" s="55"/>
      <c r="L100" s="55"/>
      <c r="M100" s="55"/>
      <c r="N100" s="66"/>
      <c r="O100" s="55"/>
      <c r="P100" s="62"/>
    </row>
    <row r="101" spans="1:16" ht="50.25" customHeight="1">
      <c r="A101" s="66">
        <v>94</v>
      </c>
      <c r="B101" s="77" t="s">
        <v>142</v>
      </c>
      <c r="C101" s="66">
        <v>4</v>
      </c>
      <c r="D101" s="55">
        <v>12</v>
      </c>
      <c r="E101" s="55">
        <v>13</v>
      </c>
      <c r="F101" s="55">
        <v>12</v>
      </c>
      <c r="G101" s="55">
        <v>7</v>
      </c>
      <c r="H101" s="55"/>
      <c r="I101" s="55"/>
      <c r="J101" s="55">
        <v>1</v>
      </c>
      <c r="K101" s="55">
        <v>3</v>
      </c>
      <c r="L101" s="55"/>
      <c r="M101" s="55">
        <v>9614</v>
      </c>
      <c r="N101" s="66">
        <v>9614</v>
      </c>
      <c r="O101" s="55"/>
      <c r="P101" s="62"/>
    </row>
    <row r="102" spans="1:16" ht="45.75" customHeight="1">
      <c r="A102" s="66">
        <v>95</v>
      </c>
      <c r="B102" s="76" t="s">
        <v>143</v>
      </c>
      <c r="C102" s="66"/>
      <c r="D102" s="55"/>
      <c r="E102" s="55"/>
      <c r="F102" s="55"/>
      <c r="G102" s="55"/>
      <c r="H102" s="55"/>
      <c r="I102" s="55"/>
      <c r="J102" s="55"/>
      <c r="K102" s="55"/>
      <c r="L102" s="55"/>
      <c r="M102" s="55"/>
      <c r="N102" s="66"/>
      <c r="O102" s="55"/>
      <c r="P102" s="62"/>
    </row>
    <row r="103" spans="1:16" ht="46.5" customHeight="1">
      <c r="A103" s="66">
        <v>96</v>
      </c>
      <c r="B103" s="76" t="s">
        <v>144</v>
      </c>
      <c r="C103" s="66"/>
      <c r="D103" s="55"/>
      <c r="E103" s="55"/>
      <c r="F103" s="55"/>
      <c r="G103" s="55"/>
      <c r="H103" s="55"/>
      <c r="I103" s="55"/>
      <c r="J103" s="55"/>
      <c r="K103" s="55"/>
      <c r="L103" s="55"/>
      <c r="M103" s="55"/>
      <c r="N103" s="66"/>
      <c r="O103" s="55"/>
      <c r="P103" s="62"/>
    </row>
    <row r="104" spans="1:16" ht="38.25" customHeight="1">
      <c r="A104" s="66">
        <v>97</v>
      </c>
      <c r="B104" s="76" t="s">
        <v>145</v>
      </c>
      <c r="C104" s="66"/>
      <c r="D104" s="55">
        <v>1</v>
      </c>
      <c r="E104" s="55">
        <v>1</v>
      </c>
      <c r="F104" s="55"/>
      <c r="G104" s="55"/>
      <c r="H104" s="55"/>
      <c r="I104" s="55"/>
      <c r="J104" s="55">
        <v>1</v>
      </c>
      <c r="K104" s="55"/>
      <c r="L104" s="55"/>
      <c r="M104" s="55"/>
      <c r="N104" s="66"/>
      <c r="O104" s="55"/>
      <c r="P104" s="62"/>
    </row>
    <row r="105" spans="1:16" ht="48" customHeight="1">
      <c r="A105" s="66">
        <v>98</v>
      </c>
      <c r="B105" s="76" t="s">
        <v>146</v>
      </c>
      <c r="C105" s="66">
        <v>4</v>
      </c>
      <c r="D105" s="55">
        <v>5</v>
      </c>
      <c r="E105" s="55">
        <v>6</v>
      </c>
      <c r="F105" s="55">
        <v>6</v>
      </c>
      <c r="G105" s="55">
        <v>3</v>
      </c>
      <c r="H105" s="55"/>
      <c r="I105" s="55"/>
      <c r="J105" s="55"/>
      <c r="K105" s="55">
        <v>3</v>
      </c>
      <c r="L105" s="55"/>
      <c r="M105" s="55"/>
      <c r="N105" s="66"/>
      <c r="O105" s="55"/>
      <c r="P105" s="62"/>
    </row>
    <row r="106" spans="1:16" ht="46.5" customHeight="1">
      <c r="A106" s="66">
        <v>99</v>
      </c>
      <c r="B106" s="77" t="s">
        <v>147</v>
      </c>
      <c r="C106" s="66">
        <v>84</v>
      </c>
      <c r="D106" s="55">
        <v>41</v>
      </c>
      <c r="E106" s="55">
        <v>124</v>
      </c>
      <c r="F106" s="55">
        <v>113</v>
      </c>
      <c r="G106" s="55">
        <v>95</v>
      </c>
      <c r="H106" s="55"/>
      <c r="I106" s="55">
        <v>1</v>
      </c>
      <c r="J106" s="55">
        <v>10</v>
      </c>
      <c r="K106" s="55">
        <v>1</v>
      </c>
      <c r="L106" s="55"/>
      <c r="M106" s="55">
        <v>18213</v>
      </c>
      <c r="N106" s="66"/>
      <c r="O106" s="55"/>
      <c r="P106" s="62"/>
    </row>
    <row r="107" spans="1:16" ht="24" customHeight="1">
      <c r="A107" s="66">
        <v>100</v>
      </c>
      <c r="B107" s="76" t="s">
        <v>148</v>
      </c>
      <c r="C107" s="66">
        <v>17</v>
      </c>
      <c r="D107" s="55">
        <v>3</v>
      </c>
      <c r="E107" s="55">
        <v>19</v>
      </c>
      <c r="F107" s="55">
        <v>18</v>
      </c>
      <c r="G107" s="55">
        <v>7</v>
      </c>
      <c r="H107" s="55"/>
      <c r="I107" s="55"/>
      <c r="J107" s="55">
        <v>1</v>
      </c>
      <c r="K107" s="55">
        <v>1</v>
      </c>
      <c r="L107" s="55"/>
      <c r="M107" s="55"/>
      <c r="N107" s="66"/>
      <c r="O107" s="55"/>
      <c r="P107" s="62"/>
    </row>
    <row r="108" spans="1:16" ht="33" customHeight="1">
      <c r="A108" s="66">
        <v>101</v>
      </c>
      <c r="B108" s="76" t="s">
        <v>149</v>
      </c>
      <c r="C108" s="66">
        <v>33</v>
      </c>
      <c r="D108" s="55">
        <v>7</v>
      </c>
      <c r="E108" s="55">
        <v>40</v>
      </c>
      <c r="F108" s="55">
        <v>37</v>
      </c>
      <c r="G108" s="55">
        <v>37</v>
      </c>
      <c r="H108" s="55"/>
      <c r="I108" s="55"/>
      <c r="J108" s="55">
        <v>3</v>
      </c>
      <c r="K108" s="55"/>
      <c r="L108" s="55"/>
      <c r="M108" s="55">
        <v>11706</v>
      </c>
      <c r="N108" s="66"/>
      <c r="O108" s="55"/>
      <c r="P108" s="62"/>
    </row>
    <row r="109" spans="1:16" ht="25.5" customHeight="1">
      <c r="A109" s="66">
        <v>102</v>
      </c>
      <c r="B109" s="76" t="s">
        <v>150</v>
      </c>
      <c r="C109" s="66">
        <v>2</v>
      </c>
      <c r="D109" s="55">
        <v>3</v>
      </c>
      <c r="E109" s="55">
        <v>5</v>
      </c>
      <c r="F109" s="55">
        <v>3</v>
      </c>
      <c r="G109" s="55"/>
      <c r="H109" s="55"/>
      <c r="I109" s="55"/>
      <c r="J109" s="55">
        <v>2</v>
      </c>
      <c r="K109" s="55"/>
      <c r="L109" s="55"/>
      <c r="M109" s="55"/>
      <c r="N109" s="66"/>
      <c r="O109" s="55"/>
      <c r="P109" s="62"/>
    </row>
    <row r="110" spans="1:16" ht="14.25" customHeight="1">
      <c r="A110" s="66">
        <v>103</v>
      </c>
      <c r="B110" s="76" t="s">
        <v>151</v>
      </c>
      <c r="C110" s="66"/>
      <c r="D110" s="55"/>
      <c r="E110" s="55"/>
      <c r="F110" s="55"/>
      <c r="G110" s="55"/>
      <c r="H110" s="55"/>
      <c r="I110" s="55"/>
      <c r="J110" s="55"/>
      <c r="K110" s="55"/>
      <c r="L110" s="55"/>
      <c r="M110" s="55"/>
      <c r="N110" s="66"/>
      <c r="O110" s="55"/>
      <c r="P110" s="62"/>
    </row>
    <row r="111" spans="1:16" ht="14.25" customHeight="1">
      <c r="A111" s="66">
        <v>104</v>
      </c>
      <c r="B111" s="77" t="s">
        <v>152</v>
      </c>
      <c r="C111" s="66">
        <v>2</v>
      </c>
      <c r="D111" s="55">
        <v>1</v>
      </c>
      <c r="E111" s="55">
        <v>3</v>
      </c>
      <c r="F111" s="55">
        <v>1</v>
      </c>
      <c r="G111" s="55">
        <v>1</v>
      </c>
      <c r="H111" s="55"/>
      <c r="I111" s="55">
        <v>1</v>
      </c>
      <c r="J111" s="55">
        <v>1</v>
      </c>
      <c r="K111" s="55"/>
      <c r="L111" s="55"/>
      <c r="M111" s="55"/>
      <c r="N111" s="66"/>
      <c r="O111" s="55"/>
      <c r="P111" s="62"/>
    </row>
    <row r="112" spans="1:16" ht="14.25" customHeight="1">
      <c r="A112" s="66">
        <v>105</v>
      </c>
      <c r="B112" s="76" t="s">
        <v>153</v>
      </c>
      <c r="C112" s="66"/>
      <c r="D112" s="55"/>
      <c r="E112" s="55"/>
      <c r="F112" s="55"/>
      <c r="G112" s="55"/>
      <c r="H112" s="55"/>
      <c r="I112" s="55"/>
      <c r="J112" s="55"/>
      <c r="K112" s="55"/>
      <c r="L112" s="55"/>
      <c r="M112" s="55"/>
      <c r="N112" s="66"/>
      <c r="O112" s="55"/>
      <c r="P112" s="62"/>
    </row>
    <row r="113" spans="1:16" ht="49.5" customHeight="1">
      <c r="A113" s="66">
        <v>106</v>
      </c>
      <c r="B113" s="76" t="s">
        <v>154</v>
      </c>
      <c r="C113" s="66">
        <v>1</v>
      </c>
      <c r="D113" s="55">
        <v>1</v>
      </c>
      <c r="E113" s="55">
        <v>2</v>
      </c>
      <c r="F113" s="55"/>
      <c r="G113" s="55"/>
      <c r="H113" s="55"/>
      <c r="I113" s="55">
        <v>1</v>
      </c>
      <c r="J113" s="55">
        <v>1</v>
      </c>
      <c r="K113" s="55"/>
      <c r="L113" s="55"/>
      <c r="M113" s="55"/>
      <c r="N113" s="66"/>
      <c r="O113" s="55"/>
      <c r="P113" s="62"/>
    </row>
    <row r="114" spans="1:16" ht="40.5" customHeight="1">
      <c r="A114" s="66">
        <v>107</v>
      </c>
      <c r="B114" s="75" t="s">
        <v>155</v>
      </c>
      <c r="C114" s="66">
        <v>2</v>
      </c>
      <c r="D114" s="55">
        <v>5</v>
      </c>
      <c r="E114" s="55">
        <v>3</v>
      </c>
      <c r="F114" s="55">
        <v>1</v>
      </c>
      <c r="G114" s="55">
        <v>1</v>
      </c>
      <c r="H114" s="55"/>
      <c r="I114" s="55"/>
      <c r="J114" s="55">
        <v>2</v>
      </c>
      <c r="K114" s="55">
        <v>4</v>
      </c>
      <c r="L114" s="55"/>
      <c r="M114" s="55"/>
      <c r="N114" s="66"/>
      <c r="O114" s="55"/>
      <c r="P114" s="62"/>
    </row>
    <row r="115" spans="1:16" ht="31.5" customHeight="1">
      <c r="A115" s="66">
        <v>108</v>
      </c>
      <c r="B115" s="76" t="s">
        <v>156</v>
      </c>
      <c r="C115" s="66"/>
      <c r="D115" s="55"/>
      <c r="E115" s="55"/>
      <c r="F115" s="55"/>
      <c r="G115" s="55"/>
      <c r="H115" s="55"/>
      <c r="I115" s="55"/>
      <c r="J115" s="55"/>
      <c r="K115" s="55"/>
      <c r="L115" s="55"/>
      <c r="M115" s="55"/>
      <c r="N115" s="66"/>
      <c r="O115" s="55"/>
      <c r="P115" s="62"/>
    </row>
    <row r="116" spans="1:16" ht="41.25" customHeight="1">
      <c r="A116" s="66">
        <v>109</v>
      </c>
      <c r="B116" s="76" t="s">
        <v>157</v>
      </c>
      <c r="C116" s="66"/>
      <c r="D116" s="55"/>
      <c r="E116" s="55"/>
      <c r="F116" s="55"/>
      <c r="G116" s="55"/>
      <c r="H116" s="55"/>
      <c r="I116" s="55"/>
      <c r="J116" s="55"/>
      <c r="K116" s="55"/>
      <c r="L116" s="55"/>
      <c r="M116" s="55"/>
      <c r="N116" s="66"/>
      <c r="O116" s="55"/>
      <c r="P116" s="62"/>
    </row>
    <row r="117" spans="1:16" ht="32.25" customHeight="1">
      <c r="A117" s="66">
        <v>110</v>
      </c>
      <c r="B117" s="76" t="s">
        <v>158</v>
      </c>
      <c r="C117" s="66"/>
      <c r="D117" s="55"/>
      <c r="E117" s="55"/>
      <c r="F117" s="55"/>
      <c r="G117" s="55"/>
      <c r="H117" s="55"/>
      <c r="I117" s="55"/>
      <c r="J117" s="55"/>
      <c r="K117" s="55"/>
      <c r="L117" s="55"/>
      <c r="M117" s="55"/>
      <c r="N117" s="66"/>
      <c r="O117" s="55"/>
      <c r="P117" s="62"/>
    </row>
    <row r="118" spans="1:16" ht="45.75" customHeight="1">
      <c r="A118" s="66">
        <v>111</v>
      </c>
      <c r="B118" s="76" t="s">
        <v>159</v>
      </c>
      <c r="C118" s="66"/>
      <c r="D118" s="55"/>
      <c r="E118" s="55"/>
      <c r="F118" s="55"/>
      <c r="G118" s="55"/>
      <c r="H118" s="55"/>
      <c r="I118" s="55"/>
      <c r="J118" s="55"/>
      <c r="K118" s="55"/>
      <c r="L118" s="55"/>
      <c r="M118" s="55"/>
      <c r="N118" s="66"/>
      <c r="O118" s="55"/>
      <c r="P118" s="62"/>
    </row>
    <row r="119" spans="1:16" ht="16.5" customHeight="1">
      <c r="A119" s="66">
        <v>112</v>
      </c>
      <c r="B119" s="76" t="s">
        <v>160</v>
      </c>
      <c r="C119" s="66">
        <v>2</v>
      </c>
      <c r="D119" s="55">
        <v>5</v>
      </c>
      <c r="E119" s="55">
        <v>3</v>
      </c>
      <c r="F119" s="55">
        <v>1</v>
      </c>
      <c r="G119" s="55">
        <v>1</v>
      </c>
      <c r="H119" s="55"/>
      <c r="I119" s="55"/>
      <c r="J119" s="55">
        <v>2</v>
      </c>
      <c r="K119" s="55">
        <v>4</v>
      </c>
      <c r="L119" s="55"/>
      <c r="M119" s="55"/>
      <c r="N119" s="66"/>
      <c r="O119" s="55"/>
      <c r="P119" s="62"/>
    </row>
    <row r="120" spans="1:16" ht="40.5" customHeight="1">
      <c r="A120" s="66">
        <v>113</v>
      </c>
      <c r="B120" s="75" t="s">
        <v>161</v>
      </c>
      <c r="C120" s="66"/>
      <c r="D120" s="55"/>
      <c r="E120" s="55"/>
      <c r="F120" s="55"/>
      <c r="G120" s="55"/>
      <c r="H120" s="55"/>
      <c r="I120" s="55"/>
      <c r="J120" s="55"/>
      <c r="K120" s="55"/>
      <c r="L120" s="55"/>
      <c r="M120" s="55"/>
      <c r="N120" s="66"/>
      <c r="O120" s="55"/>
      <c r="P120" s="62"/>
    </row>
    <row r="121" spans="1:16" ht="19.5" customHeight="1">
      <c r="A121" s="66">
        <v>114</v>
      </c>
      <c r="B121" s="76" t="s">
        <v>162</v>
      </c>
      <c r="C121" s="66"/>
      <c r="D121" s="55"/>
      <c r="E121" s="55"/>
      <c r="F121" s="55"/>
      <c r="G121" s="55"/>
      <c r="H121" s="55"/>
      <c r="I121" s="55"/>
      <c r="J121" s="55"/>
      <c r="K121" s="55"/>
      <c r="L121" s="55"/>
      <c r="M121" s="55"/>
      <c r="N121" s="66"/>
      <c r="O121" s="55"/>
      <c r="P121" s="62"/>
    </row>
    <row r="122" spans="1:16" ht="27.75" customHeight="1">
      <c r="A122" s="66">
        <v>115</v>
      </c>
      <c r="B122" s="76" t="s">
        <v>163</v>
      </c>
      <c r="C122" s="66"/>
      <c r="D122" s="55"/>
      <c r="E122" s="55"/>
      <c r="F122" s="55"/>
      <c r="G122" s="55"/>
      <c r="H122" s="55"/>
      <c r="I122" s="55"/>
      <c r="J122" s="55"/>
      <c r="K122" s="55"/>
      <c r="L122" s="55"/>
      <c r="M122" s="55"/>
      <c r="N122" s="66"/>
      <c r="O122" s="55"/>
      <c r="P122" s="62"/>
    </row>
    <row r="123" spans="1:16" ht="27.75" customHeight="1">
      <c r="A123" s="66">
        <v>116</v>
      </c>
      <c r="B123" s="76" t="s">
        <v>164</v>
      </c>
      <c r="C123" s="66"/>
      <c r="D123" s="55"/>
      <c r="E123" s="55"/>
      <c r="F123" s="55"/>
      <c r="G123" s="55"/>
      <c r="H123" s="55"/>
      <c r="I123" s="55"/>
      <c r="J123" s="55"/>
      <c r="K123" s="55"/>
      <c r="L123" s="55"/>
      <c r="M123" s="55"/>
      <c r="N123" s="66"/>
      <c r="O123" s="55"/>
      <c r="P123" s="62"/>
    </row>
    <row r="124" spans="1:16" ht="27.75" customHeight="1">
      <c r="A124" s="66">
        <v>117</v>
      </c>
      <c r="B124" s="75" t="s">
        <v>165</v>
      </c>
      <c r="C124" s="66"/>
      <c r="D124" s="55"/>
      <c r="E124" s="55"/>
      <c r="F124" s="55"/>
      <c r="G124" s="55"/>
      <c r="H124" s="55"/>
      <c r="I124" s="55"/>
      <c r="J124" s="55"/>
      <c r="K124" s="55"/>
      <c r="L124" s="55"/>
      <c r="M124" s="55"/>
      <c r="N124" s="66"/>
      <c r="O124" s="55"/>
      <c r="P124" s="62"/>
    </row>
    <row r="125" spans="1:16" ht="36" customHeight="1">
      <c r="A125" s="66">
        <v>118</v>
      </c>
      <c r="B125" s="79" t="s">
        <v>166</v>
      </c>
      <c r="C125" s="66">
        <f>SUM(C8,C9,C15,C33,C34,C51,C57,C61,C87,C99,C114,C120,C124)</f>
        <v>0</v>
      </c>
      <c r="D125" s="66">
        <f>SUM(D8,D9,D15,D33,D34,D51,D57,D61,D87,D99,D114,D120,D124)</f>
        <v>0</v>
      </c>
      <c r="E125" s="66">
        <f>SUM(E8,E9,E15,E33,E34,E51,E57,E61,E87,E99,E114,E120,E124)</f>
        <v>0</v>
      </c>
      <c r="F125" s="66">
        <f>SUM(F8,F9,F15,F33,F34,F51,F57,F61,F87,F99,F114,F120,F124)</f>
        <v>0</v>
      </c>
      <c r="G125" s="66">
        <f>SUM(G8,G9,G15,G33,G34,G51,G57,G61,G87,G99,G114,G120,G124)</f>
        <v>0</v>
      </c>
      <c r="H125" s="66">
        <f>SUM(H8,H9,H15,H33,H34,H51,H57,H61,H87,H99,H114,H120,H124)</f>
        <v>0</v>
      </c>
      <c r="I125" s="66">
        <f>SUM(I8,I9,I15,I33,I34,I51,I57,I61,I87,I99,I114,I120,I124)</f>
        <v>0</v>
      </c>
      <c r="J125" s="66">
        <f>SUM(J8,J9,J15,J33,J34,J51,J57,J61,J87,J99,J114,J120,J124)</f>
        <v>0</v>
      </c>
      <c r="K125" s="66">
        <f>SUM(K8,K9,K15,K33,K34,K51,K57,K61,K87,K99,K114,K120,K124)</f>
        <v>0</v>
      </c>
      <c r="L125" s="66">
        <f>SUM(L8,L9,L15,L33,L34,L51,L57,L61,L87,L99,L114,L120,L124)</f>
        <v>0</v>
      </c>
      <c r="M125" s="66">
        <f>SUM(M8,M9,M15,M33,M34,M51,M57,M61,M87,M99,M114,M120,M124)</f>
        <v>0</v>
      </c>
      <c r="N125" s="66">
        <f>SUM(N8,N9,N15,N33,N34,N51,N57,N61,N87,N99,N114,N120,N124)</f>
        <v>0</v>
      </c>
      <c r="O125" s="66">
        <f>SUM(O8,O9,O15,O33,O34,O51,O57,O61,O87,O99,O114,O120,O124)</f>
        <v>0</v>
      </c>
      <c r="P125" s="62"/>
    </row>
    <row r="126" spans="1:15" ht="32.25" customHeight="1">
      <c r="A126" s="13"/>
      <c r="B126" s="13"/>
      <c r="C126" s="13"/>
      <c r="D126" s="13"/>
      <c r="E126" s="13"/>
      <c r="F126" s="13"/>
      <c r="G126" s="13"/>
      <c r="H126" s="13"/>
      <c r="I126" s="13"/>
      <c r="J126" s="13"/>
      <c r="K126" s="13"/>
      <c r="L126" s="13"/>
      <c r="M126" s="13"/>
      <c r="N126" s="13"/>
      <c r="O126" s="13"/>
    </row>
    <row r="127" ht="18.75" customHeight="1"/>
    <row r="128" ht="45.75" customHeight="1"/>
    <row r="129" ht="15.75" customHeight="1"/>
    <row r="130" ht="29.25" customHeight="1"/>
    <row r="131" ht="127.5" customHeight="1"/>
    <row r="132" ht="12.75" customHeight="1">
      <c r="R132" s="67"/>
    </row>
    <row r="133" ht="127.5" customHeight="1">
      <c r="R133" s="67"/>
    </row>
    <row r="134" ht="127.5" customHeight="1">
      <c r="R134" s="67"/>
    </row>
    <row r="135" ht="12.75" customHeight="1">
      <c r="R135" s="67"/>
    </row>
    <row r="136" ht="12.75" customHeight="1">
      <c r="R136" s="67"/>
    </row>
    <row r="137" ht="127.5" customHeight="1">
      <c r="R137" s="67"/>
    </row>
    <row r="138" ht="127.5" customHeight="1">
      <c r="R138" s="67"/>
    </row>
    <row r="139" ht="127.5" customHeight="1">
      <c r="R139" s="67"/>
    </row>
    <row r="140" ht="127.5" customHeight="1">
      <c r="R140" s="67"/>
    </row>
    <row r="141" ht="12.75" customHeight="1">
      <c r="R141" s="67"/>
    </row>
    <row r="142" ht="127.5" customHeight="1">
      <c r="R142" s="67"/>
    </row>
    <row r="143" ht="12.75" customHeight="1">
      <c r="R143" s="67"/>
    </row>
    <row r="144" ht="12.75" customHeight="1">
      <c r="R144" s="67"/>
    </row>
    <row r="145" ht="12.75" customHeight="1">
      <c r="R145" s="67"/>
    </row>
    <row r="146" ht="12.75" customHeight="1">
      <c r="R146" s="67"/>
    </row>
  </sheetData>
  <sheetProtection/>
  <mergeCells count="12">
    <mergeCell ref="A4:A6"/>
    <mergeCell ref="C4:C6"/>
    <mergeCell ref="D4:D6"/>
    <mergeCell ref="C2:Q2"/>
    <mergeCell ref="B4:B6"/>
    <mergeCell ref="M4:O5"/>
    <mergeCell ref="N1:Q1"/>
    <mergeCell ref="K5:K6"/>
    <mergeCell ref="E4:J4"/>
    <mergeCell ref="E5:E6"/>
    <mergeCell ref="F5:J5"/>
    <mergeCell ref="K4:L4"/>
  </mergeCells>
  <printOptions/>
  <pageMargins left="0.1968503937007874" right="0.1968503937007874" top="0.984251968503937" bottom="0.984251968503937" header="0.5118110236220472" footer="0.5118110236220472"/>
  <pageSetup firstPageNumber="2" useFirstPageNumber="1" horizontalDpi="600" verticalDpi="600" orientation="landscape" paperSize="9" scale="65"/>
  <headerFooter alignWithMargins="0">
    <oddFooter>&amp;L703E1EFA�</oddFooter>
  </headerFooter>
</worksheet>
</file>

<file path=xl/worksheets/sheet3.xml><?xml version="1.0" encoding="utf-8"?>
<worksheet xmlns="http://schemas.openxmlformats.org/spreadsheetml/2006/main" xmlns:r="http://schemas.openxmlformats.org/officeDocument/2006/relationships">
  <dimension ref="A2:W16"/>
  <sheetViews>
    <sheetView defaultGridColor="0" colorId="0" workbookViewId="0" topLeftCell="A1"/>
  </sheetViews>
  <sheetFormatPr defaultColWidth="9.140625" defaultRowHeight="12.75"/>
  <cols>
    <col min="1" max="1" width="5.8515625" customWidth="1"/>
    <col min="2" max="3" width="9.140625" customWidth="1"/>
    <col min="4" max="4" width="54.421875" customWidth="1"/>
    <col min="5" max="5" width="11.7109375" customWidth="1"/>
    <col min="6" max="6" width="9.8515625" customWidth="1"/>
    <col min="7" max="7" width="10.28125" customWidth="1"/>
    <col min="8" max="8" width="10.140625" customWidth="1"/>
    <col min="9" max="255" width="9.140625" customWidth="1"/>
  </cols>
  <sheetData>
    <row r="2" spans="1:10" ht="15.75" customHeight="1">
      <c r="A2" s="110" t="s">
        <v>179</v>
      </c>
      <c r="B2" s="112"/>
      <c r="C2" s="112"/>
      <c r="D2" s="112"/>
      <c r="E2" s="112"/>
      <c r="F2" s="112"/>
      <c r="G2" s="112"/>
      <c r="H2" s="112"/>
      <c r="I2" s="112"/>
      <c r="J2" s="112"/>
    </row>
    <row r="3" spans="1:10" ht="12.75" customHeight="1">
      <c r="A3" s="3"/>
      <c r="B3" s="113"/>
      <c r="C3" s="3"/>
      <c r="D3" s="3"/>
      <c r="E3" s="3"/>
      <c r="F3" s="121"/>
      <c r="G3" s="121"/>
      <c r="H3" s="121"/>
      <c r="I3" s="121"/>
      <c r="J3" s="121"/>
    </row>
    <row r="4" spans="1:11" ht="26.25" customHeight="1">
      <c r="A4" s="39" t="s">
        <v>49</v>
      </c>
      <c r="B4" s="39" t="s">
        <v>180</v>
      </c>
      <c r="C4" s="39"/>
      <c r="D4" s="39"/>
      <c r="E4" s="39" t="s">
        <v>186</v>
      </c>
      <c r="F4" s="39"/>
      <c r="G4" s="39"/>
      <c r="H4" s="39"/>
      <c r="I4" s="39"/>
      <c r="J4" s="39"/>
      <c r="K4" s="62"/>
    </row>
    <row r="5" spans="1:11" ht="12.75" customHeight="1">
      <c r="A5" s="39"/>
      <c r="B5" s="39"/>
      <c r="C5" s="39"/>
      <c r="D5" s="39"/>
      <c r="E5" s="39" t="s">
        <v>30</v>
      </c>
      <c r="F5" s="38" t="s">
        <v>34</v>
      </c>
      <c r="G5" s="38"/>
      <c r="H5" s="38"/>
      <c r="I5" s="38"/>
      <c r="J5" s="38"/>
      <c r="K5" s="62"/>
    </row>
    <row r="6" spans="1:11" ht="12.75" customHeight="1">
      <c r="A6" s="39"/>
      <c r="B6" s="39"/>
      <c r="C6" s="39"/>
      <c r="D6" s="39"/>
      <c r="E6" s="39"/>
      <c r="F6" s="38" t="s">
        <v>187</v>
      </c>
      <c r="G6" s="38" t="s">
        <v>188</v>
      </c>
      <c r="H6" s="38" t="s">
        <v>189</v>
      </c>
      <c r="I6" s="122" t="s">
        <v>173</v>
      </c>
      <c r="J6" s="125"/>
      <c r="K6" s="62"/>
    </row>
    <row r="7" spans="1:11" ht="12.75" customHeight="1">
      <c r="A7" s="39"/>
      <c r="B7" s="39"/>
      <c r="C7" s="39"/>
      <c r="D7" s="39"/>
      <c r="E7" s="39"/>
      <c r="F7" s="38"/>
      <c r="G7" s="38"/>
      <c r="H7" s="38"/>
      <c r="I7" s="123" t="s">
        <v>190</v>
      </c>
      <c r="J7" s="123" t="s">
        <v>191</v>
      </c>
      <c r="K7" s="62"/>
    </row>
    <row r="8" spans="1:11" ht="105" customHeight="1">
      <c r="A8" s="39"/>
      <c r="B8" s="39"/>
      <c r="C8" s="39"/>
      <c r="D8" s="39"/>
      <c r="E8" s="39"/>
      <c r="F8" s="38"/>
      <c r="G8" s="38"/>
      <c r="H8" s="38"/>
      <c r="I8" s="124"/>
      <c r="J8" s="124"/>
      <c r="K8" s="62"/>
    </row>
    <row r="9" spans="1:11" ht="15.75" customHeight="1">
      <c r="A9" s="111" t="s">
        <v>5</v>
      </c>
      <c r="B9" s="54" t="s">
        <v>8</v>
      </c>
      <c r="C9" s="54"/>
      <c r="D9" s="54"/>
      <c r="E9" s="119">
        <v>1</v>
      </c>
      <c r="F9" s="119">
        <v>2</v>
      </c>
      <c r="G9" s="119">
        <v>3</v>
      </c>
      <c r="H9" s="119">
        <v>4</v>
      </c>
      <c r="I9" s="119">
        <v>5</v>
      </c>
      <c r="J9" s="119">
        <v>6</v>
      </c>
      <c r="K9" s="62"/>
    </row>
    <row r="10" spans="1:11" ht="41.25" customHeight="1">
      <c r="A10" s="37">
        <v>1</v>
      </c>
      <c r="B10" s="114" t="s">
        <v>181</v>
      </c>
      <c r="C10" s="114"/>
      <c r="D10" s="114"/>
      <c r="E10" s="120">
        <v>56</v>
      </c>
      <c r="F10" s="120">
        <v>26</v>
      </c>
      <c r="G10" s="120">
        <v>30</v>
      </c>
      <c r="H10" s="120"/>
      <c r="I10" s="120"/>
      <c r="J10" s="120"/>
      <c r="K10" s="62"/>
    </row>
    <row r="11" spans="1:11" ht="63.75" customHeight="1">
      <c r="A11" s="37">
        <v>2</v>
      </c>
      <c r="B11" s="114" t="s">
        <v>1</v>
      </c>
      <c r="C11" s="114"/>
      <c r="D11" s="114"/>
      <c r="E11" s="120"/>
      <c r="F11" s="120"/>
      <c r="G11" s="120"/>
      <c r="H11" s="120"/>
      <c r="I11" s="120"/>
      <c r="J11" s="120"/>
      <c r="K11" s="62"/>
    </row>
    <row r="12" spans="1:11" ht="51.75" customHeight="1">
      <c r="A12" s="37">
        <v>3</v>
      </c>
      <c r="B12" s="115" t="s">
        <v>182</v>
      </c>
      <c r="C12" s="115"/>
      <c r="D12" s="115"/>
      <c r="E12" s="120"/>
      <c r="F12" s="120"/>
      <c r="G12" s="120"/>
      <c r="H12" s="120"/>
      <c r="I12" s="120"/>
      <c r="J12" s="120"/>
      <c r="K12" s="62"/>
    </row>
    <row r="13" spans="1:11" ht="42" customHeight="1">
      <c r="A13" s="37">
        <v>4</v>
      </c>
      <c r="B13" s="114" t="s">
        <v>183</v>
      </c>
      <c r="C13" s="114"/>
      <c r="D13" s="114"/>
      <c r="E13" s="120"/>
      <c r="F13" s="120"/>
      <c r="G13" s="120"/>
      <c r="H13" s="120"/>
      <c r="I13" s="120"/>
      <c r="J13" s="120"/>
      <c r="K13" s="62"/>
    </row>
    <row r="14" spans="1:11" ht="48.75" customHeight="1">
      <c r="A14" s="37">
        <v>5</v>
      </c>
      <c r="B14" s="114" t="s">
        <v>184</v>
      </c>
      <c r="C14" s="114"/>
      <c r="D14" s="114"/>
      <c r="E14" s="120"/>
      <c r="F14" s="120"/>
      <c r="G14" s="120"/>
      <c r="H14" s="120"/>
      <c r="I14" s="120"/>
      <c r="J14" s="120"/>
      <c r="K14" s="62"/>
    </row>
    <row r="15" spans="1:23" ht="12.75">
      <c r="A15" s="36">
        <v>6</v>
      </c>
      <c r="B15" s="116" t="s">
        <v>185</v>
      </c>
      <c r="C15" s="117"/>
      <c r="D15" s="118"/>
      <c r="E15" s="128">
        <f>E10+E11+E12+E13+E14</f>
        <v>0</v>
      </c>
      <c r="F15" s="128">
        <f>F10+F11+F12+F13+F14</f>
        <v>0</v>
      </c>
      <c r="G15" s="128">
        <f>G10+G11+G12+G13+G14</f>
        <v>0</v>
      </c>
      <c r="H15" s="128">
        <f>H10+H11+H12+H13+H14</f>
        <v>0</v>
      </c>
      <c r="I15" s="128">
        <f>I10+I11+I12+I13+I14</f>
        <v>0</v>
      </c>
      <c r="J15" s="128">
        <f>J10+J11+J12+J13+J14</f>
        <v>0</v>
      </c>
      <c r="K15" s="62"/>
      <c r="N15" s="126"/>
      <c r="V15" s="127"/>
      <c r="W15" s="127"/>
    </row>
    <row r="16" spans="1:10" ht="12.75">
      <c r="A16" s="13"/>
      <c r="B16" s="13"/>
      <c r="C16" s="13"/>
      <c r="D16" s="13"/>
      <c r="E16" s="13"/>
      <c r="F16" s="13"/>
      <c r="G16" s="13"/>
      <c r="H16" s="13"/>
      <c r="I16" s="13"/>
      <c r="J16" s="13"/>
    </row>
  </sheetData>
  <sheetProtection/>
  <mergeCells count="20">
    <mergeCell ref="G6:G8"/>
    <mergeCell ref="F6:F8"/>
    <mergeCell ref="B15:D15"/>
    <mergeCell ref="B10:D10"/>
    <mergeCell ref="B11:D11"/>
    <mergeCell ref="B12:D12"/>
    <mergeCell ref="B13:D13"/>
    <mergeCell ref="E5:E8"/>
    <mergeCell ref="B14:D14"/>
    <mergeCell ref="B9:D9"/>
    <mergeCell ref="F5:J5"/>
    <mergeCell ref="H6:H8"/>
    <mergeCell ref="A2:J2"/>
    <mergeCell ref="F3:J3"/>
    <mergeCell ref="A4:A8"/>
    <mergeCell ref="B4:D8"/>
    <mergeCell ref="I7:I8"/>
    <mergeCell ref="J7:J8"/>
    <mergeCell ref="E4:J4"/>
    <mergeCell ref="I6:J6"/>
  </mergeCells>
  <printOptions/>
  <pageMargins left="0.2362204724409449" right="0.2362204724409449" top="0.7480314960629921" bottom="0.7480314960629921" header="0.31496062992125984" footer="0.31496062992125984"/>
  <pageSetup horizontalDpi="600" verticalDpi="600" orientation="landscape" scale="80"/>
  <headerFooter alignWithMargins="0">
    <oddFooter>&amp;L703E1EFA�</oddFooter>
  </headerFooter>
</worksheet>
</file>

<file path=xl/worksheets/sheet4.xml><?xml version="1.0" encoding="utf-8"?>
<worksheet xmlns="http://schemas.openxmlformats.org/spreadsheetml/2006/main" xmlns:r="http://schemas.openxmlformats.org/officeDocument/2006/relationships">
  <dimension ref="A2:F42"/>
  <sheetViews>
    <sheetView defaultGridColor="0" colorId="0" workbookViewId="0" topLeftCell="A1"/>
  </sheetViews>
  <sheetFormatPr defaultColWidth="9.140625" defaultRowHeight="12.75"/>
  <cols>
    <col min="1" max="1" width="5.00390625" customWidth="1"/>
    <col min="2" max="2" width="8.140625" customWidth="1"/>
    <col min="3" max="3" width="7.8515625" customWidth="1"/>
    <col min="4" max="4" width="56.421875" customWidth="1"/>
    <col min="5" max="5" width="13.8515625" customWidth="1"/>
    <col min="6" max="6" width="0" hidden="1" customWidth="1"/>
    <col min="7" max="255" width="8.8515625" customWidth="1"/>
  </cols>
  <sheetData>
    <row r="2" spans="2:4" ht="18.75" customHeight="1">
      <c r="B2" s="2" t="s">
        <v>192</v>
      </c>
      <c r="C2" s="2"/>
      <c r="D2" s="2"/>
    </row>
    <row r="3" spans="1:5" ht="15.75" customHeight="1">
      <c r="A3" s="71"/>
      <c r="B3" s="132"/>
      <c r="C3" s="132"/>
      <c r="D3" s="132"/>
      <c r="E3" s="132"/>
    </row>
    <row r="4" spans="1:6" ht="24" customHeight="1">
      <c r="A4" s="36" t="s">
        <v>49</v>
      </c>
      <c r="B4" s="133" t="s">
        <v>7</v>
      </c>
      <c r="C4" s="146"/>
      <c r="D4" s="159"/>
      <c r="E4" s="9" t="s">
        <v>233</v>
      </c>
      <c r="F4" s="62"/>
    </row>
    <row r="5" spans="1:6" ht="31.5" customHeight="1">
      <c r="A5" s="36">
        <v>1</v>
      </c>
      <c r="B5" s="134" t="s">
        <v>193</v>
      </c>
      <c r="C5" s="147"/>
      <c r="D5" s="160"/>
      <c r="E5" s="66">
        <v>6</v>
      </c>
      <c r="F5" s="63"/>
    </row>
    <row r="6" spans="1:6" ht="18" customHeight="1">
      <c r="A6" s="36">
        <f>A5+1</f>
        <v>0</v>
      </c>
      <c r="B6" s="135" t="s">
        <v>194</v>
      </c>
      <c r="C6" s="148" t="s">
        <v>210</v>
      </c>
      <c r="D6" s="161"/>
      <c r="E6" s="66">
        <f>E7+E8</f>
        <v>0</v>
      </c>
      <c r="F6" s="63"/>
    </row>
    <row r="7" spans="1:6" ht="14.25" customHeight="1">
      <c r="A7" s="36">
        <f>A6+1</f>
        <v>0</v>
      </c>
      <c r="B7" s="135"/>
      <c r="C7" s="149" t="s">
        <v>211</v>
      </c>
      <c r="D7" s="162" t="s">
        <v>227</v>
      </c>
      <c r="E7" s="37"/>
      <c r="F7" s="63"/>
    </row>
    <row r="8" spans="1:6" ht="12.75" customHeight="1">
      <c r="A8" s="36">
        <f>A7+1</f>
        <v>0</v>
      </c>
      <c r="B8" s="135"/>
      <c r="C8" s="150"/>
      <c r="D8" s="162" t="s">
        <v>228</v>
      </c>
      <c r="E8" s="37">
        <v>5</v>
      </c>
      <c r="F8" s="63"/>
    </row>
    <row r="9" spans="1:6" ht="14.25" customHeight="1">
      <c r="A9" s="36">
        <f>A8+1</f>
        <v>0</v>
      </c>
      <c r="B9" s="135"/>
      <c r="C9" s="151" t="s">
        <v>212</v>
      </c>
      <c r="D9" s="163"/>
      <c r="E9" s="66"/>
      <c r="F9" s="63"/>
    </row>
    <row r="10" spans="1:6" ht="12.75">
      <c r="A10" s="36">
        <f>A9+1</f>
        <v>0</v>
      </c>
      <c r="B10" s="135"/>
      <c r="C10" s="151" t="s">
        <v>213</v>
      </c>
      <c r="D10" s="163"/>
      <c r="E10" s="37">
        <v>1</v>
      </c>
      <c r="F10" s="63"/>
    </row>
    <row r="11" spans="1:6" ht="12.75" customHeight="1">
      <c r="A11" s="36">
        <f>A10+1</f>
        <v>0</v>
      </c>
      <c r="B11" s="135" t="s">
        <v>195</v>
      </c>
      <c r="C11" s="152" t="s">
        <v>214</v>
      </c>
      <c r="D11" s="164"/>
      <c r="E11" s="66"/>
      <c r="F11" s="63"/>
    </row>
    <row r="12" spans="1:6" ht="12.75">
      <c r="A12" s="36">
        <f>A11+1</f>
        <v>0</v>
      </c>
      <c r="B12" s="135"/>
      <c r="C12" s="152" t="s">
        <v>215</v>
      </c>
      <c r="D12" s="164"/>
      <c r="E12" s="66"/>
      <c r="F12" s="63"/>
    </row>
    <row r="13" spans="1:6" ht="15.75" customHeight="1">
      <c r="A13" s="36">
        <f>A12+1</f>
        <v>0</v>
      </c>
      <c r="B13" s="135"/>
      <c r="C13" s="152" t="s">
        <v>216</v>
      </c>
      <c r="D13" s="164"/>
      <c r="E13" s="66"/>
      <c r="F13" s="63"/>
    </row>
    <row r="14" spans="1:6" ht="12.75">
      <c r="A14" s="36">
        <v>10</v>
      </c>
      <c r="B14" s="39" t="s">
        <v>196</v>
      </c>
      <c r="C14" s="152" t="s">
        <v>217</v>
      </c>
      <c r="D14" s="164"/>
      <c r="E14" s="37"/>
      <c r="F14" s="62"/>
    </row>
    <row r="15" spans="1:6" ht="12.75">
      <c r="A15" s="36">
        <v>11</v>
      </c>
      <c r="B15" s="39"/>
      <c r="C15" s="152" t="s">
        <v>218</v>
      </c>
      <c r="D15" s="164"/>
      <c r="E15" s="37"/>
      <c r="F15" s="62"/>
    </row>
    <row r="16" spans="1:6" ht="12.75">
      <c r="A16" s="36">
        <v>12</v>
      </c>
      <c r="B16" s="39"/>
      <c r="C16" s="152" t="s">
        <v>219</v>
      </c>
      <c r="D16" s="164"/>
      <c r="E16" s="37">
        <v>143</v>
      </c>
      <c r="F16" s="62"/>
    </row>
    <row r="17" spans="1:6" ht="14.25" customHeight="1">
      <c r="A17" s="36">
        <v>13</v>
      </c>
      <c r="B17" s="39"/>
      <c r="C17" s="148" t="s">
        <v>220</v>
      </c>
      <c r="D17" s="161"/>
      <c r="E17" s="37">
        <v>153</v>
      </c>
      <c r="F17" s="62"/>
    </row>
    <row r="18" spans="1:6" ht="14.25" customHeight="1">
      <c r="A18" s="36">
        <v>14</v>
      </c>
      <c r="B18" s="134" t="s">
        <v>197</v>
      </c>
      <c r="C18" s="153"/>
      <c r="D18" s="165"/>
      <c r="E18" s="37"/>
      <c r="F18" s="62"/>
    </row>
    <row r="19" spans="1:6" ht="12.75">
      <c r="A19" s="36">
        <v>15</v>
      </c>
      <c r="B19" s="134" t="s">
        <v>198</v>
      </c>
      <c r="C19" s="147"/>
      <c r="D19" s="160"/>
      <c r="E19" s="37"/>
      <c r="F19" s="62"/>
    </row>
    <row r="20" spans="1:6" ht="24" customHeight="1">
      <c r="A20" s="36">
        <v>16</v>
      </c>
      <c r="B20" s="135" t="s">
        <v>34</v>
      </c>
      <c r="C20" s="22" t="s">
        <v>221</v>
      </c>
      <c r="D20" s="22"/>
      <c r="E20" s="37"/>
      <c r="F20" s="62"/>
    </row>
    <row r="21" spans="1:6" ht="26.25" customHeight="1">
      <c r="A21" s="36">
        <v>17</v>
      </c>
      <c r="B21" s="135"/>
      <c r="C21" s="154" t="s">
        <v>222</v>
      </c>
      <c r="D21" s="154"/>
      <c r="E21" s="37"/>
      <c r="F21" s="62"/>
    </row>
    <row r="22" spans="1:6" ht="21" customHeight="1">
      <c r="A22" s="36">
        <v>18</v>
      </c>
      <c r="B22" s="134" t="s">
        <v>199</v>
      </c>
      <c r="C22" s="147"/>
      <c r="D22" s="160"/>
      <c r="E22" s="37"/>
      <c r="F22" s="62"/>
    </row>
    <row r="23" spans="1:6" ht="30.75" customHeight="1">
      <c r="A23" s="36">
        <v>19</v>
      </c>
      <c r="B23" s="136" t="s">
        <v>200</v>
      </c>
      <c r="C23" s="155"/>
      <c r="D23" s="166"/>
      <c r="E23" s="37"/>
      <c r="F23" s="62"/>
    </row>
    <row r="24" spans="1:6" ht="46.5" customHeight="1">
      <c r="A24" s="36">
        <v>20</v>
      </c>
      <c r="B24" s="134" t="s">
        <v>201</v>
      </c>
      <c r="C24" s="147"/>
      <c r="D24" s="160"/>
      <c r="E24" s="37"/>
      <c r="F24" s="62"/>
    </row>
    <row r="25" spans="1:6" ht="23.25" customHeight="1">
      <c r="A25" s="36">
        <v>21</v>
      </c>
      <c r="B25" s="34" t="s">
        <v>202</v>
      </c>
      <c r="C25" s="156" t="s">
        <v>223</v>
      </c>
      <c r="D25" s="156"/>
      <c r="E25" s="120">
        <v>3427</v>
      </c>
      <c r="F25" s="62"/>
    </row>
    <row r="26" spans="1:6" ht="28.5" customHeight="1">
      <c r="A26" s="36">
        <v>22</v>
      </c>
      <c r="B26" s="34"/>
      <c r="C26" s="156" t="s">
        <v>224</v>
      </c>
      <c r="D26" s="156"/>
      <c r="E26" s="120"/>
      <c r="F26" s="62"/>
    </row>
    <row r="27" spans="1:6" ht="20.25" customHeight="1">
      <c r="A27" s="36">
        <v>23</v>
      </c>
      <c r="B27" s="34"/>
      <c r="C27" s="156" t="s">
        <v>225</v>
      </c>
      <c r="D27" s="156"/>
      <c r="E27" s="120">
        <v>642</v>
      </c>
      <c r="F27" s="62"/>
    </row>
    <row r="28" spans="1:6" ht="18" customHeight="1">
      <c r="A28" s="36">
        <v>24</v>
      </c>
      <c r="B28" s="34"/>
      <c r="C28" s="156" t="s">
        <v>226</v>
      </c>
      <c r="D28" s="156"/>
      <c r="E28" s="120"/>
      <c r="F28" s="62"/>
    </row>
    <row r="29" spans="1:6" ht="15.75" customHeight="1">
      <c r="A29" s="36">
        <v>21</v>
      </c>
      <c r="B29" s="134" t="s">
        <v>203</v>
      </c>
      <c r="C29" s="147"/>
      <c r="D29" s="160"/>
      <c r="E29" s="36">
        <v>1</v>
      </c>
      <c r="F29" s="62"/>
    </row>
    <row r="30" spans="1:6" ht="18.75" customHeight="1">
      <c r="A30" s="36">
        <v>22</v>
      </c>
      <c r="B30" s="134" t="s">
        <v>204</v>
      </c>
      <c r="C30" s="147"/>
      <c r="D30" s="160"/>
      <c r="E30" s="36">
        <v>12</v>
      </c>
      <c r="F30" s="62"/>
    </row>
    <row r="31" spans="1:5" ht="12.75">
      <c r="A31" s="129"/>
      <c r="B31" s="137"/>
      <c r="C31" s="137"/>
      <c r="D31" s="167"/>
      <c r="E31" s="172"/>
    </row>
    <row r="32" spans="1:5" ht="21.75" customHeight="1">
      <c r="A32" s="130"/>
      <c r="B32" s="138" t="s">
        <v>205</v>
      </c>
      <c r="C32" s="138"/>
      <c r="D32" s="168" t="s">
        <v>229</v>
      </c>
      <c r="E32" s="173"/>
    </row>
    <row r="33" spans="2:5" ht="12.75">
      <c r="B33" s="139"/>
      <c r="C33" s="139"/>
      <c r="D33" s="169" t="s">
        <v>230</v>
      </c>
      <c r="E33" s="173"/>
    </row>
    <row r="34" spans="2:5" ht="12.75">
      <c r="B34" s="140"/>
      <c r="C34" s="140"/>
      <c r="D34" s="139"/>
      <c r="E34" s="173"/>
    </row>
    <row r="35" spans="2:5" ht="12.75">
      <c r="B35" s="141" t="s">
        <v>206</v>
      </c>
      <c r="C35" s="141"/>
      <c r="D35" s="170" t="s">
        <v>231</v>
      </c>
      <c r="E35" s="173"/>
    </row>
    <row r="36" spans="2:5" ht="17.25" customHeight="1">
      <c r="B36" s="139"/>
      <c r="C36" s="139"/>
      <c r="D36" s="171" t="s">
        <v>232</v>
      </c>
      <c r="E36" s="173"/>
    </row>
    <row r="37" spans="2:5" ht="12.75">
      <c r="B37" s="142" t="s">
        <v>207</v>
      </c>
      <c r="C37" s="157"/>
      <c r="D37" s="140"/>
      <c r="E37" s="173"/>
    </row>
    <row r="38" spans="1:5" ht="12.75">
      <c r="A38" s="131"/>
      <c r="B38" s="143" t="s">
        <v>208</v>
      </c>
      <c r="C38" s="158"/>
      <c r="D38" s="140"/>
      <c r="E38" s="173"/>
    </row>
    <row r="39" spans="1:5" ht="17.25" customHeight="1">
      <c r="A39" s="131"/>
      <c r="B39" s="142" t="s">
        <v>209</v>
      </c>
      <c r="C39" s="140"/>
      <c r="D39" s="140"/>
      <c r="E39" s="173"/>
    </row>
    <row r="40" spans="1:5" ht="14.25" customHeight="1">
      <c r="A40" s="131"/>
      <c r="B40" s="144"/>
      <c r="C40" s="144"/>
      <c r="D40" s="144"/>
      <c r="E40" s="174"/>
    </row>
    <row r="41" spans="1:5" ht="12.75">
      <c r="A41" s="131"/>
      <c r="B41" s="145"/>
      <c r="C41" s="145"/>
      <c r="D41" s="145"/>
      <c r="E41" s="173"/>
    </row>
    <row r="42" spans="2:5" ht="12.75">
      <c r="B42" s="145"/>
      <c r="C42" s="145"/>
      <c r="D42" s="145"/>
      <c r="E42" s="173"/>
    </row>
  </sheetData>
  <sheetProtection/>
  <mergeCells count="34">
    <mergeCell ref="C12:D12"/>
    <mergeCell ref="C13:D13"/>
    <mergeCell ref="B18:D18"/>
    <mergeCell ref="B19:D19"/>
    <mergeCell ref="C16:D16"/>
    <mergeCell ref="C17:D17"/>
    <mergeCell ref="B40:D40"/>
    <mergeCell ref="B23:D23"/>
    <mergeCell ref="B24:D24"/>
    <mergeCell ref="B25:B28"/>
    <mergeCell ref="C25:D25"/>
    <mergeCell ref="B30:D30"/>
    <mergeCell ref="C26:D26"/>
    <mergeCell ref="C27:D27"/>
    <mergeCell ref="B2:D2"/>
    <mergeCell ref="B3:E3"/>
    <mergeCell ref="B4:D4"/>
    <mergeCell ref="B5:D5"/>
    <mergeCell ref="B6:B10"/>
    <mergeCell ref="B14:B17"/>
    <mergeCell ref="C14:D14"/>
    <mergeCell ref="C15:D15"/>
    <mergeCell ref="C7:C8"/>
    <mergeCell ref="C9:D9"/>
    <mergeCell ref="C6:D6"/>
    <mergeCell ref="B11:B13"/>
    <mergeCell ref="C28:D28"/>
    <mergeCell ref="B29:D29"/>
    <mergeCell ref="B20:B21"/>
    <mergeCell ref="C20:D20"/>
    <mergeCell ref="B22:D22"/>
    <mergeCell ref="C21:D21"/>
    <mergeCell ref="C10:D10"/>
    <mergeCell ref="C11:D11"/>
  </mergeCells>
  <printOptions/>
  <pageMargins left="0.6299212598425197" right="0.1968503937007874" top="0.7874015748031497" bottom="0.5905511811023623" header="0.2362204724409449" footer="0.1968503937007874"/>
  <pageSetup horizontalDpi="600" verticalDpi="600" orientation="portrait" paperSize="9" scale="71"/>
  <headerFooter alignWithMargins="0">
    <oddFooter>&amp;L703E1EFA�</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175" t="s">
        <v>234</v>
      </c>
      <c r="B1" s="175"/>
      <c r="C1" s="175"/>
      <c r="D1" s="175"/>
      <c r="E1" s="175"/>
      <c r="F1" s="175"/>
      <c r="G1" s="175"/>
      <c r="H1" s="175"/>
      <c r="I1" s="175"/>
      <c r="J1" s="175"/>
    </row>
    <row r="2" spans="1:3" ht="18.75" customHeight="1">
      <c r="A2" s="17"/>
      <c r="B2" s="191"/>
      <c r="C2" s="191"/>
    </row>
    <row r="3" spans="1:10" ht="15.75" customHeight="1">
      <c r="A3" s="80" t="s">
        <v>235</v>
      </c>
      <c r="B3" s="80"/>
      <c r="C3" s="80"/>
      <c r="D3" s="80"/>
      <c r="E3" s="80"/>
      <c r="F3" s="80"/>
      <c r="G3" s="80"/>
      <c r="H3" s="80"/>
      <c r="I3" s="80"/>
      <c r="J3" s="80"/>
    </row>
    <row r="4" spans="1:10" ht="18.75" customHeight="1">
      <c r="A4" s="80"/>
      <c r="B4" s="80"/>
      <c r="C4" s="80"/>
      <c r="D4" s="80"/>
      <c r="E4" s="80"/>
      <c r="F4" s="80"/>
      <c r="G4" s="80"/>
      <c r="H4" s="80"/>
      <c r="I4" s="80"/>
      <c r="J4" s="80"/>
    </row>
    <row r="5" spans="1:10" ht="18.75" customHeight="1">
      <c r="A5" s="176"/>
      <c r="B5" s="176"/>
      <c r="C5" s="176"/>
      <c r="D5" s="176"/>
      <c r="E5" s="176"/>
      <c r="F5" s="176"/>
      <c r="G5" s="176"/>
      <c r="H5" s="176"/>
      <c r="I5" s="176"/>
      <c r="J5" s="176"/>
    </row>
    <row r="6" spans="1:10" ht="12.75" customHeight="1">
      <c r="A6" s="177"/>
      <c r="B6" s="177"/>
      <c r="C6" s="177"/>
      <c r="D6" s="177"/>
      <c r="E6" s="177"/>
      <c r="F6" s="177"/>
      <c r="G6" s="177"/>
      <c r="H6" s="177"/>
      <c r="I6" s="177"/>
      <c r="J6" s="177"/>
    </row>
    <row r="7" spans="1:3" ht="12.75" customHeight="1">
      <c r="A7" s="17"/>
      <c r="B7" s="191"/>
      <c r="C7" s="191"/>
    </row>
    <row r="8" spans="1:7" ht="18.75" customHeight="1">
      <c r="A8" s="11"/>
      <c r="B8" s="192"/>
      <c r="C8" s="192"/>
      <c r="D8" s="3"/>
      <c r="E8" s="3"/>
      <c r="F8" s="3"/>
      <c r="G8" s="3"/>
    </row>
    <row r="9" spans="1:11" ht="12.75" customHeight="1">
      <c r="A9" s="178" t="s">
        <v>236</v>
      </c>
      <c r="B9" s="193"/>
      <c r="C9" s="193"/>
      <c r="D9" s="203"/>
      <c r="E9" s="178" t="s">
        <v>245</v>
      </c>
      <c r="F9" s="193"/>
      <c r="G9" s="203"/>
      <c r="H9" s="63"/>
      <c r="I9" s="70"/>
      <c r="J9" s="216"/>
      <c r="K9" s="70"/>
    </row>
    <row r="10" spans="1:10" ht="12.75">
      <c r="A10" s="179"/>
      <c r="B10" s="194"/>
      <c r="C10" s="194"/>
      <c r="D10" s="204"/>
      <c r="E10" s="179"/>
      <c r="F10" s="194"/>
      <c r="G10" s="204"/>
      <c r="H10" s="210" t="s">
        <v>249</v>
      </c>
      <c r="I10" s="214"/>
      <c r="J10" s="214"/>
    </row>
    <row r="11" spans="1:10" ht="12.75" customHeight="1">
      <c r="A11" s="180" t="s">
        <v>2</v>
      </c>
      <c r="B11" s="180"/>
      <c r="C11" s="180"/>
      <c r="D11" s="180"/>
      <c r="E11" s="61" t="s">
        <v>246</v>
      </c>
      <c r="F11" s="61"/>
      <c r="G11" s="61"/>
      <c r="H11" s="211" t="s">
        <v>250</v>
      </c>
      <c r="I11" s="215"/>
      <c r="J11" s="215"/>
    </row>
    <row r="12" spans="1:10" ht="24.75" customHeight="1">
      <c r="A12" s="180"/>
      <c r="B12" s="180"/>
      <c r="C12" s="180"/>
      <c r="D12" s="180"/>
      <c r="E12" s="61"/>
      <c r="F12" s="61"/>
      <c r="G12" s="61"/>
      <c r="H12" s="211" t="s">
        <v>251</v>
      </c>
      <c r="I12" s="215"/>
      <c r="J12" s="215"/>
    </row>
    <row r="13" spans="1:10" ht="9" customHeight="1">
      <c r="A13" s="180"/>
      <c r="B13" s="180"/>
      <c r="C13" s="180"/>
      <c r="D13" s="180"/>
      <c r="E13" s="61"/>
      <c r="F13" s="61"/>
      <c r="G13" s="61"/>
      <c r="H13" s="63"/>
      <c r="I13" s="70"/>
      <c r="J13" s="217"/>
    </row>
    <row r="14" spans="1:10" ht="63" customHeight="1">
      <c r="A14" s="180"/>
      <c r="B14" s="180"/>
      <c r="C14" s="180"/>
      <c r="D14" s="180"/>
      <c r="E14" s="61"/>
      <c r="F14" s="61"/>
      <c r="G14" s="61"/>
      <c r="H14" s="212" t="s">
        <v>252</v>
      </c>
      <c r="I14" s="213"/>
      <c r="J14" s="213"/>
    </row>
    <row r="15" spans="1:10" ht="87" customHeight="1">
      <c r="A15" s="180" t="s">
        <v>237</v>
      </c>
      <c r="B15" s="180"/>
      <c r="C15" s="180"/>
      <c r="D15" s="180"/>
      <c r="E15" s="61" t="s">
        <v>247</v>
      </c>
      <c r="F15" s="61"/>
      <c r="G15" s="61"/>
      <c r="H15" s="212" t="s">
        <v>253</v>
      </c>
      <c r="I15" s="213"/>
      <c r="J15" s="213"/>
    </row>
    <row r="16" spans="1:10" ht="48" customHeight="1">
      <c r="A16" s="180" t="s">
        <v>238</v>
      </c>
      <c r="B16" s="180"/>
      <c r="C16" s="180"/>
      <c r="D16" s="180"/>
      <c r="E16" s="61" t="s">
        <v>248</v>
      </c>
      <c r="F16" s="61"/>
      <c r="G16" s="61"/>
      <c r="H16" s="212" t="s">
        <v>254</v>
      </c>
      <c r="I16" s="213"/>
      <c r="J16" s="213"/>
    </row>
    <row r="17" spans="1:10" ht="29.25" customHeight="1" hidden="1">
      <c r="A17" s="181"/>
      <c r="B17" s="181"/>
      <c r="C17" s="181"/>
      <c r="D17" s="181"/>
      <c r="E17" s="205"/>
      <c r="F17" s="205"/>
      <c r="G17" s="205"/>
      <c r="H17" s="213"/>
      <c r="I17" s="213"/>
      <c r="J17" s="213"/>
    </row>
    <row r="18" spans="1:10" ht="29.25" customHeight="1" hidden="1">
      <c r="A18" s="182"/>
      <c r="B18" s="182"/>
      <c r="C18" s="182"/>
      <c r="D18" s="182"/>
      <c r="E18" s="206"/>
      <c r="F18" s="206"/>
      <c r="G18" s="206"/>
      <c r="H18" s="213"/>
      <c r="I18" s="213"/>
      <c r="J18" s="213"/>
    </row>
    <row r="19" spans="6:10" ht="26.25" customHeight="1">
      <c r="F19" s="207"/>
      <c r="G19" s="207"/>
      <c r="H19" s="213"/>
      <c r="I19" s="213"/>
      <c r="J19" s="213"/>
    </row>
    <row r="20" spans="8:10" ht="15.75" customHeight="1">
      <c r="H20" s="206"/>
      <c r="I20" s="206"/>
      <c r="J20" s="206"/>
    </row>
    <row r="21" spans="1:10" ht="12.75" customHeight="1">
      <c r="A21" s="183"/>
      <c r="B21" s="3"/>
      <c r="C21" s="3"/>
      <c r="D21" s="3"/>
      <c r="E21" s="3"/>
      <c r="F21" s="3"/>
      <c r="G21" s="208"/>
      <c r="H21" s="3"/>
      <c r="I21" s="3"/>
      <c r="J21" s="218"/>
    </row>
    <row r="22" spans="1:11" ht="25.5" customHeight="1">
      <c r="A22" s="184" t="s">
        <v>239</v>
      </c>
      <c r="B22" s="195"/>
      <c r="C22" s="195"/>
      <c r="D22" s="195"/>
      <c r="E22" s="195"/>
      <c r="F22" s="195"/>
      <c r="G22" s="195"/>
      <c r="H22" s="195"/>
      <c r="I22" s="195"/>
      <c r="J22" s="219"/>
      <c r="K22" s="62"/>
    </row>
    <row r="23" spans="1:11" ht="22.5" customHeight="1">
      <c r="A23" s="185" t="s">
        <v>240</v>
      </c>
      <c r="B23" s="196"/>
      <c r="C23" s="201" t="s">
        <v>244</v>
      </c>
      <c r="D23" s="201"/>
      <c r="E23" s="201"/>
      <c r="F23" s="201"/>
      <c r="G23" s="201"/>
      <c r="H23" s="201"/>
      <c r="I23" s="201"/>
      <c r="J23" s="220"/>
      <c r="K23" s="62"/>
    </row>
    <row r="24" spans="1:11" ht="19.5" customHeight="1">
      <c r="A24" s="185" t="s">
        <v>241</v>
      </c>
      <c r="B24" s="196"/>
      <c r="C24" s="202"/>
      <c r="D24" s="202"/>
      <c r="E24" s="202"/>
      <c r="F24" s="202"/>
      <c r="G24" s="202"/>
      <c r="H24" s="202"/>
      <c r="I24" s="202"/>
      <c r="J24" s="161"/>
      <c r="K24" s="62"/>
    </row>
    <row r="25" spans="1:11" ht="18.75" customHeight="1">
      <c r="A25" s="186"/>
      <c r="B25" s="197"/>
      <c r="C25" s="198"/>
      <c r="D25" s="198"/>
      <c r="E25" s="198"/>
      <c r="F25" s="198"/>
      <c r="G25" s="198"/>
      <c r="H25" s="198"/>
      <c r="I25" s="198"/>
      <c r="J25" s="221"/>
      <c r="K25" s="62"/>
    </row>
    <row r="26" spans="1:11" ht="20.25" customHeight="1">
      <c r="A26" s="187"/>
      <c r="B26" s="198"/>
      <c r="C26" s="198"/>
      <c r="D26" s="198"/>
      <c r="E26" s="198"/>
      <c r="F26" s="198"/>
      <c r="G26" s="198"/>
      <c r="H26" s="198"/>
      <c r="I26" s="198"/>
      <c r="J26" s="221"/>
      <c r="K26" s="62"/>
    </row>
    <row r="27" spans="1:11" ht="18" customHeight="1">
      <c r="A27" s="188" t="s">
        <v>242</v>
      </c>
      <c r="B27" s="199"/>
      <c r="C27" s="199"/>
      <c r="D27" s="199"/>
      <c r="E27" s="199"/>
      <c r="F27" s="199"/>
      <c r="G27" s="199"/>
      <c r="H27" s="199"/>
      <c r="I27" s="199"/>
      <c r="J27" s="222"/>
      <c r="K27" s="62"/>
    </row>
    <row r="28" spans="1:11" ht="12.75">
      <c r="A28" s="189" t="s">
        <v>243</v>
      </c>
      <c r="B28" s="200"/>
      <c r="C28" s="200"/>
      <c r="D28" s="200"/>
      <c r="E28" s="200"/>
      <c r="F28" s="200"/>
      <c r="G28" s="200"/>
      <c r="H28" s="200"/>
      <c r="I28" s="200"/>
      <c r="J28" s="223"/>
      <c r="K28" s="62"/>
    </row>
    <row r="29" spans="1:10" ht="12.75" customHeight="1">
      <c r="A29" s="190"/>
      <c r="B29" s="13"/>
      <c r="C29" s="190"/>
      <c r="D29" s="13"/>
      <c r="E29" s="13"/>
      <c r="F29" s="13"/>
      <c r="G29" s="209"/>
      <c r="H29" s="13"/>
      <c r="I29" s="13"/>
      <c r="J29" s="13"/>
    </row>
    <row r="30" spans="1:3" ht="18.75" customHeight="1">
      <c r="A30" s="17"/>
      <c r="B30" s="191"/>
      <c r="C30" s="191"/>
    </row>
    <row r="31" spans="1:3" ht="18.75" customHeight="1">
      <c r="A31" s="17"/>
      <c r="B31" s="191"/>
      <c r="C31" s="191"/>
    </row>
    <row r="32" spans="1:3" ht="18.75" customHeight="1">
      <c r="A32" s="17"/>
      <c r="B32" s="191"/>
      <c r="C32" s="191"/>
    </row>
    <row r="33" spans="2:3" ht="12.75" customHeight="1">
      <c r="B33" s="191"/>
      <c r="C33" s="191"/>
    </row>
    <row r="34" spans="2:3" ht="12.75" customHeight="1">
      <c r="B34" s="191"/>
      <c r="C34" s="191"/>
    </row>
    <row r="35" spans="2:3" ht="12.75" customHeight="1">
      <c r="B35" s="191"/>
      <c r="C35" s="191"/>
    </row>
    <row r="36" spans="2:3" ht="12.75" customHeight="1">
      <c r="B36" s="191"/>
      <c r="C36" s="191"/>
    </row>
    <row r="37" spans="2:3" ht="12.75" customHeight="1">
      <c r="B37" s="191"/>
      <c r="C37" s="191"/>
    </row>
    <row r="38" spans="2:3" ht="12.75" customHeight="1">
      <c r="B38" s="191"/>
      <c r="C38" s="191"/>
    </row>
    <row r="39" spans="2:3" ht="12.75" customHeight="1">
      <c r="B39" s="191"/>
      <c r="C39" s="191"/>
    </row>
    <row r="40" spans="2:3" ht="12.75" customHeight="1">
      <c r="B40" s="191"/>
      <c r="C40" s="191"/>
    </row>
    <row r="41" spans="2:3" ht="12.75" customHeight="1">
      <c r="B41" s="191"/>
      <c r="C41" s="191"/>
    </row>
    <row r="42" spans="2:3" ht="12.75" customHeight="1">
      <c r="B42" s="191"/>
      <c r="C42" s="191"/>
    </row>
  </sheetData>
  <sheetProtection/>
  <mergeCells count="35">
    <mergeCell ref="C23:J23"/>
    <mergeCell ref="A18:D18"/>
    <mergeCell ref="E18:G18"/>
    <mergeCell ref="H18:J18"/>
    <mergeCell ref="A26:J26"/>
    <mergeCell ref="A25:J25"/>
    <mergeCell ref="A24:B24"/>
    <mergeCell ref="C24:J24"/>
    <mergeCell ref="H15:J15"/>
    <mergeCell ref="A17:D17"/>
    <mergeCell ref="E17:G17"/>
    <mergeCell ref="H17:J17"/>
    <mergeCell ref="A28:J28"/>
    <mergeCell ref="H19:J19"/>
    <mergeCell ref="H20:J20"/>
    <mergeCell ref="A22:J22"/>
    <mergeCell ref="A27:J27"/>
    <mergeCell ref="A23:B23"/>
    <mergeCell ref="A11:D14"/>
    <mergeCell ref="E11:G14"/>
    <mergeCell ref="H11:J11"/>
    <mergeCell ref="H12:J12"/>
    <mergeCell ref="H14:J14"/>
    <mergeCell ref="A16:D16"/>
    <mergeCell ref="E16:G16"/>
    <mergeCell ref="H16:J16"/>
    <mergeCell ref="A15:D15"/>
    <mergeCell ref="E15:G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&amp;L703E1EFA�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Звіт 2-А 2012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703E1EFA</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filetime>2011-12-31T22:00:00Z</vt:filetime>
  </property>
  <property fmtid="{D5CDD505-2E9C-101B-9397-08002B2CF9AE}" pid="14" name="Кінець періо">
    <vt:filetime>2012-12-30T22:00:00Z</vt:filetime>
  </property>
  <property fmtid="{D5CDD505-2E9C-101B-9397-08002B2CF9AE}" pid="15" name="Пері">
    <vt:lpwstr>2012 рік</vt:lpwstr>
  </property>
</Properties>
</file>